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4/Issue 2/Buckland/"/>
    </mc:Choice>
  </mc:AlternateContent>
  <xr:revisionPtr revIDLastSave="0" documentId="13_ncr:1_{8ADB5999-89C8-0B41-AA00-28860C7F1673}" xr6:coauthVersionLast="47" xr6:coauthVersionMax="47" xr10:uidLastSave="{00000000-0000-0000-0000-000000000000}"/>
  <bookViews>
    <workbookView xWindow="-34380" yWindow="500" windowWidth="30240" windowHeight="18880" xr2:uid="{DA6C1AF9-8543-B94E-A724-ABDAC27AB39F}"/>
  </bookViews>
  <sheets>
    <sheet name="Contents" sheetId="1" r:id="rId1"/>
    <sheet name="Table S1 - Sample information" sheetId="10" r:id="rId2"/>
    <sheet name="Table S2 - Componentry" sheetId="6" r:id="rId3"/>
    <sheet name="Table S3 - Grain size" sheetId="7" r:id="rId4"/>
    <sheet name="Table S4 - Crystallinity" sheetId="11" r:id="rId5"/>
    <sheet name="Table S5 - Crystal shape data" sheetId="14" r:id="rId6"/>
    <sheet name="Table S6 - Glass Unknowns" sheetId="2" r:id="rId7"/>
    <sheet name="Table S7 - Reference glass" sheetId="9" r:id="rId8"/>
    <sheet name="Table S8 - Glass Sec. Stds." sheetId="3" r:id="rId9"/>
    <sheet name="Table S9 Plag. Unknowns" sheetId="4" r:id="rId10"/>
    <sheet name="Table S10 Plag. Sec. Stds" sheetId="5" r:id="rId11"/>
    <sheet name="Table S11 - Rhyolite-MELTS run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C5" i="5"/>
  <c r="D5" i="5" s="1"/>
  <c r="C6" i="5"/>
  <c r="D6" i="5" s="1"/>
  <c r="C7" i="5"/>
  <c r="D7" i="5" s="1"/>
  <c r="D4" i="5"/>
  <c r="N28" i="3" l="1"/>
  <c r="N27" i="3"/>
  <c r="N26" i="3"/>
  <c r="N61" i="3"/>
  <c r="N60" i="3"/>
  <c r="N59" i="3"/>
  <c r="N58" i="3"/>
  <c r="N56" i="3"/>
  <c r="N55" i="3"/>
  <c r="N54" i="3"/>
  <c r="N52" i="3"/>
  <c r="N51" i="3"/>
  <c r="N50" i="3"/>
  <c r="N49" i="3"/>
  <c r="Q244" i="2" l="1"/>
  <c r="Q245" i="2"/>
  <c r="Q246" i="2"/>
  <c r="Q247" i="2"/>
  <c r="Q248" i="2"/>
  <c r="Q249" i="2"/>
  <c r="Q250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9" i="2"/>
  <c r="Q120" i="2"/>
  <c r="Q121" i="2"/>
  <c r="Q122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4" i="2"/>
</calcChain>
</file>

<file path=xl/sharedStrings.xml><?xml version="1.0" encoding="utf-8"?>
<sst xmlns="http://schemas.openxmlformats.org/spreadsheetml/2006/main" count="10860" uniqueCount="1223">
  <si>
    <t>*Corresponding author email address: h.m.buckland@swansea.ac.uk</t>
  </si>
  <si>
    <t>1. School of Earth Sciences, University of Bristol, Wills Memorial Building, Bristol, UK</t>
  </si>
  <si>
    <t>2. Department of Geography, Swansea University, Singleton Campus, Swansea, UK</t>
  </si>
  <si>
    <t>3. Department of Earth Sciences, University of Oregon, Eugene, OR, USA</t>
  </si>
  <si>
    <t>4. National Oceanography Centre, University of Southampton, Southampton, UK</t>
  </si>
  <si>
    <t>5. Scottish Universities Environmental Research Centre, University of Glasgow, Glasgow, UK</t>
  </si>
  <si>
    <t>6. Lancaster Environment Centre, University of Lancaster, Lancaster, UK</t>
  </si>
  <si>
    <t>Unit</t>
  </si>
  <si>
    <t>K2O</t>
  </si>
  <si>
    <t>CaO</t>
  </si>
  <si>
    <t>TiO2</t>
  </si>
  <si>
    <t>SiO2</t>
  </si>
  <si>
    <t>Al2O3</t>
  </si>
  <si>
    <t>Na2O</t>
  </si>
  <si>
    <t>MgO</t>
  </si>
  <si>
    <t>FeO</t>
  </si>
  <si>
    <t>Analytical_Total</t>
  </si>
  <si>
    <t>ELPU</t>
  </si>
  <si>
    <t>NLPU</t>
  </si>
  <si>
    <t>Reference</t>
  </si>
  <si>
    <t>Mandeville et al. (2009)</t>
  </si>
  <si>
    <t>This study</t>
  </si>
  <si>
    <t>Bourgeois (1998)</t>
  </si>
  <si>
    <t>Analysis_ID</t>
  </si>
  <si>
    <t>MZ18064</t>
  </si>
  <si>
    <t>MZ18087</t>
  </si>
  <si>
    <t>MZ18066</t>
  </si>
  <si>
    <t>MZ18065</t>
  </si>
  <si>
    <t>MZ18063</t>
  </si>
  <si>
    <t>MZ18062</t>
  </si>
  <si>
    <t>MZ18061</t>
  </si>
  <si>
    <t>MZ18060</t>
  </si>
  <si>
    <t>Cl_ppm</t>
  </si>
  <si>
    <t>K2O_norm</t>
  </si>
  <si>
    <t>CaO_norm</t>
  </si>
  <si>
    <t>TiO2_norm</t>
  </si>
  <si>
    <t>SiO2_norm</t>
  </si>
  <si>
    <t>Al2O3_norm</t>
  </si>
  <si>
    <t>Na2O_norm</t>
  </si>
  <si>
    <t>MgO_norm</t>
  </si>
  <si>
    <t>FeO*_norm</t>
  </si>
  <si>
    <t>MnO_norm</t>
  </si>
  <si>
    <t>H2O_bydiff</t>
  </si>
  <si>
    <t>-</t>
  </si>
  <si>
    <t>Analysis_Date</t>
  </si>
  <si>
    <t>2020_07_27</t>
  </si>
  <si>
    <t>TOTAL</t>
  </si>
  <si>
    <t>SrO</t>
  </si>
  <si>
    <t>Feldspar(Ab,An,Or)</t>
  </si>
  <si>
    <t>2021_10_04</t>
  </si>
  <si>
    <t>&lt;LOD</t>
  </si>
  <si>
    <t xml:space="preserve"> Al2O3_norm</t>
  </si>
  <si>
    <t>Cl_norm</t>
  </si>
  <si>
    <t xml:space="preserve"> MnO_norm</t>
  </si>
  <si>
    <t>AB</t>
  </si>
  <si>
    <t>AN</t>
  </si>
  <si>
    <t>OR</t>
  </si>
  <si>
    <t>Sr_ppm</t>
  </si>
  <si>
    <t>MINERAL</t>
  </si>
  <si>
    <t>sph lab</t>
  </si>
  <si>
    <t>2023_09_30</t>
  </si>
  <si>
    <t>Sr_wt</t>
  </si>
  <si>
    <t>Hannah M. Buckland, Katharine V. Cashman, Jessica J. Rawlings, Lilli Day and Simon Young</t>
  </si>
  <si>
    <t>Retaining sieve size (phi)</t>
  </si>
  <si>
    <r>
      <t xml:space="preserve">Table S1 </t>
    </r>
    <r>
      <rPr>
        <sz val="16"/>
        <color theme="1"/>
        <rFont val="Times Roman"/>
      </rPr>
      <t>- Field sample information</t>
    </r>
  </si>
  <si>
    <r>
      <t xml:space="preserve">Table S3 </t>
    </r>
    <r>
      <rPr>
        <sz val="16"/>
        <color theme="1"/>
        <rFont val="Times Roman"/>
      </rPr>
      <t>- Grain size distributions of Mount Bachelor and Upper Kirk Road samples</t>
    </r>
  </si>
  <si>
    <r>
      <t xml:space="preserve">Table S2 </t>
    </r>
    <r>
      <rPr>
        <sz val="16"/>
        <color theme="1"/>
        <rFont val="Times Roman"/>
      </rPr>
      <t>- Ash componentry data</t>
    </r>
  </si>
  <si>
    <t>Field Sample Name</t>
  </si>
  <si>
    <t>Lab Sample Name</t>
  </si>
  <si>
    <t>Sample type</t>
  </si>
  <si>
    <t>Location</t>
  </si>
  <si>
    <t>Notes</t>
  </si>
  <si>
    <t>MZMB upper UPU</t>
  </si>
  <si>
    <t>MZMB mid UPU</t>
  </si>
  <si>
    <t>MZMB lower UPU</t>
  </si>
  <si>
    <t>MZMB upper LPU</t>
  </si>
  <si>
    <t>MZMB lower LPU</t>
  </si>
  <si>
    <t>MZMB mafic scoria</t>
  </si>
  <si>
    <t>MZ18067</t>
  </si>
  <si>
    <t>Mount Bachelor</t>
  </si>
  <si>
    <t>bulk sample</t>
  </si>
  <si>
    <t>coarse top of UPU</t>
  </si>
  <si>
    <t>44cm of UPU</t>
  </si>
  <si>
    <t>12cm of lower pumice</t>
  </si>
  <si>
    <t>potential Egan cone tephra, coarse grained and black-brown (&gt;80cm thick)</t>
  </si>
  <si>
    <t xml:space="preserve">MZKR Upp LPU </t>
  </si>
  <si>
    <t>MZ18086</t>
  </si>
  <si>
    <t>MZKR Upp UPU</t>
  </si>
  <si>
    <t>MZ18088</t>
  </si>
  <si>
    <t>auger fill</t>
  </si>
  <si>
    <t>Upper Kirk Road</t>
  </si>
  <si>
    <t>augered base of pit for LPU</t>
  </si>
  <si>
    <t>35-40cm of UPU (overlain by 20cm of reworked and possible slope dervied pumice and soil)</t>
  </si>
  <si>
    <t xml:space="preserve">MZMB divider ash </t>
  </si>
  <si>
    <t>MZ18060 (wt%)</t>
  </si>
  <si>
    <t>MZ18061 (wt%)</t>
  </si>
  <si>
    <t>MZ18062 (wt%)</t>
  </si>
  <si>
    <t>MZ18063 (wt%)</t>
  </si>
  <si>
    <t>MZ18064 (wt%)</t>
  </si>
  <si>
    <t>MZ18065 (wt%)</t>
  </si>
  <si>
    <t>MZ18066 (wt%)</t>
  </si>
  <si>
    <t>MZ18087 (wt%)</t>
  </si>
  <si>
    <t>Phenocrysts</t>
  </si>
  <si>
    <t>Vesicular</t>
  </si>
  <si>
    <t>Category</t>
  </si>
  <si>
    <t>Microlite Bearing Glass</t>
  </si>
  <si>
    <t>Microlite Free Glass</t>
  </si>
  <si>
    <t>Non-Juvenile</t>
  </si>
  <si>
    <t>ELPU (%)</t>
  </si>
  <si>
    <t>LLPU (%)</t>
  </si>
  <si>
    <t>ULPU (%)</t>
  </si>
  <si>
    <t>NLPU (%)</t>
  </si>
  <si>
    <t>DAB (%)</t>
  </si>
  <si>
    <t>LUPU (%)</t>
  </si>
  <si>
    <t>Image</t>
  </si>
  <si>
    <t>65_1.5_011</t>
  </si>
  <si>
    <t>65_1.5_024</t>
  </si>
  <si>
    <t>65_1.5_009</t>
  </si>
  <si>
    <t>65_1.5_001</t>
  </si>
  <si>
    <t>66_1.5_015</t>
  </si>
  <si>
    <t>87_1_010</t>
  </si>
  <si>
    <t>87_1.5_014</t>
  </si>
  <si>
    <t>87_2_g8</t>
  </si>
  <si>
    <t>87_1_003</t>
  </si>
  <si>
    <t>87_1_004</t>
  </si>
  <si>
    <t>87_2_013</t>
  </si>
  <si>
    <t>Plag_fraction</t>
  </si>
  <si>
    <r>
      <t xml:space="preserve">Table S4 </t>
    </r>
    <r>
      <rPr>
        <sz val="16"/>
        <color theme="1"/>
        <rFont val="Times Roman"/>
      </rPr>
      <t>- Particle crystallinity data</t>
    </r>
  </si>
  <si>
    <r>
      <t xml:space="preserve">Table S10 </t>
    </r>
    <r>
      <rPr>
        <sz val="16"/>
        <color theme="1"/>
        <rFont val="Times Roman"/>
      </rPr>
      <t>- Secondary standard analyses for EMPA plagioclase analysees for this study</t>
    </r>
  </si>
  <si>
    <t>Run_name</t>
  </si>
  <si>
    <t>Run_type</t>
  </si>
  <si>
    <t>Phases</t>
  </si>
  <si>
    <t>Temp_max</t>
  </si>
  <si>
    <t>Temp_min</t>
  </si>
  <si>
    <t>P_max</t>
  </si>
  <si>
    <t>P_min</t>
  </si>
  <si>
    <t>Init_H2O</t>
  </si>
  <si>
    <t>Ilmenite</t>
  </si>
  <si>
    <t>RUN001</t>
  </si>
  <si>
    <t>Isothermal</t>
  </si>
  <si>
    <t>Orthopyroxene_Liquid_Spinel_Water_Plagioclase</t>
  </si>
  <si>
    <t>RUN002</t>
  </si>
  <si>
    <t>Plagioclase_Orthopyroxene_Spinel_Liquid_Water</t>
  </si>
  <si>
    <t>RUN003</t>
  </si>
  <si>
    <t>RUN004</t>
  </si>
  <si>
    <t>Orthopyroxene_Plagioclase_Liquid_Spinel_Water</t>
  </si>
  <si>
    <t>RUN005</t>
  </si>
  <si>
    <t>RUN006</t>
  </si>
  <si>
    <t>Liquid_Spinel_Ilmenite ss_Water_Orthopyroxene_Plagioclase</t>
  </si>
  <si>
    <t>RUN007</t>
  </si>
  <si>
    <t>RUN008</t>
  </si>
  <si>
    <t>Spinel_Liquid_Water_Plagioclase_Orthopyroxene</t>
  </si>
  <si>
    <t>RUN009</t>
  </si>
  <si>
    <t>Liquid_Ilmenite ss_Spinel_Water_Plagioclase_Orthopyroxene</t>
  </si>
  <si>
    <t>RUN010</t>
  </si>
  <si>
    <t>RUN011</t>
  </si>
  <si>
    <t>RUN012</t>
  </si>
  <si>
    <t>Liquid_Spinel_Ilmenite ss_Water_Plagioclase_Orthopyroxene</t>
  </si>
  <si>
    <t>RUN013</t>
  </si>
  <si>
    <t>RUN014</t>
  </si>
  <si>
    <t>RUN015</t>
  </si>
  <si>
    <t>Liquid_Spinel_Ilmenite ss_Water_Plagioclase</t>
  </si>
  <si>
    <t>RUN016</t>
  </si>
  <si>
    <t>Plagioclase_Liquid_Spinel_Ilmenite ss_Water_Orthopyroxene</t>
  </si>
  <si>
    <t>RUN017</t>
  </si>
  <si>
    <t>RUN018</t>
  </si>
  <si>
    <t>Liquid_Water_Spinel_Ilmenite ss_Plagioclase_Orthopyroxene</t>
  </si>
  <si>
    <t>RUN019</t>
  </si>
  <si>
    <t>Plagioclase_Liquid_Spinel_Ilmenite ss_Water</t>
  </si>
  <si>
    <t>RUN020</t>
  </si>
  <si>
    <t>RUN021</t>
  </si>
  <si>
    <t>Liquid_Water_Ilmenite ss_Spinel_Plagioclase</t>
  </si>
  <si>
    <t>RUN022</t>
  </si>
  <si>
    <t>RUN023</t>
  </si>
  <si>
    <t>RUN024</t>
  </si>
  <si>
    <t>RUN025</t>
  </si>
  <si>
    <t>RUN026</t>
  </si>
  <si>
    <t>RUN027</t>
  </si>
  <si>
    <t>RUN028</t>
  </si>
  <si>
    <t>RUN029</t>
  </si>
  <si>
    <t>RUN030</t>
  </si>
  <si>
    <t>Liquid_Water_Ilmenite ss_Spinel_Plagioclase_Orthopyroxene</t>
  </si>
  <si>
    <t>RUN031</t>
  </si>
  <si>
    <t>RUN032</t>
  </si>
  <si>
    <t>RUN033</t>
  </si>
  <si>
    <t>Liquid_Ilmenite ss_Water_Spinel_Plagioclase_Orthopyroxene</t>
  </si>
  <si>
    <t>RUN034</t>
  </si>
  <si>
    <t>RUN035</t>
  </si>
  <si>
    <t>RUN036</t>
  </si>
  <si>
    <t>RUN037</t>
  </si>
  <si>
    <t>Isobaric</t>
  </si>
  <si>
    <t>Ilmenite ss_Liquid_Spinel_Plagioclase_Orthopyroxene_Water</t>
  </si>
  <si>
    <t>RUN038</t>
  </si>
  <si>
    <t>Liquid_Spinel_Orthopyroxene_Ilmenite ss_Plagioclase_Water</t>
  </si>
  <si>
    <t>RUN039</t>
  </si>
  <si>
    <t>Liquid_Spinel_Orthopyroxene_Plagioclase_Ilmenite ss_Water</t>
  </si>
  <si>
    <t>RUN040</t>
  </si>
  <si>
    <t>Liquid_Spinel_Orthopyroxene_Plagioclase_Ilmenite ss</t>
  </si>
  <si>
    <t>RUN041</t>
  </si>
  <si>
    <t>RUN042</t>
  </si>
  <si>
    <t>RUN043</t>
  </si>
  <si>
    <t>Water_Liquid_Spinel_Ilmenite ss_Orthopyroxene_Plagioclase</t>
  </si>
  <si>
    <t>RUN044</t>
  </si>
  <si>
    <t>Ilmenite ss_Liquid_Spinel_Plagioclase_Orthopyroxene</t>
  </si>
  <si>
    <t>RUN045</t>
  </si>
  <si>
    <t>RUN046</t>
  </si>
  <si>
    <t>RUN047</t>
  </si>
  <si>
    <t>RUN048</t>
  </si>
  <si>
    <t>RUN049</t>
  </si>
  <si>
    <t>RUN050</t>
  </si>
  <si>
    <t>RUN051</t>
  </si>
  <si>
    <t>RUN052</t>
  </si>
  <si>
    <t>RUN053</t>
  </si>
  <si>
    <t>RUN054</t>
  </si>
  <si>
    <t>RUN055</t>
  </si>
  <si>
    <t>Liquid_Spinel_Plagioclase_Orthopyroxene_Ilmenite ss_Water</t>
  </si>
  <si>
    <t>RUN056</t>
  </si>
  <si>
    <t>Liquid_Spinel_Plagioclase_Orthopyroxene_Ilmenite ss</t>
  </si>
  <si>
    <t>RUN057</t>
  </si>
  <si>
    <t>RUN058</t>
  </si>
  <si>
    <t>Liquid_Spinel_Ilmenite ss_Orthopyroxene_Plagioclase_Biotite_Water</t>
  </si>
  <si>
    <t>RUN059</t>
  </si>
  <si>
    <t>RUN060</t>
  </si>
  <si>
    <t>RUN061</t>
  </si>
  <si>
    <t>RUN062</t>
  </si>
  <si>
    <t>RUN063</t>
  </si>
  <si>
    <t>Water_Liquid_Spinel_Ilmenite ss_Orthopyroxene_Plagioclase_Biotite</t>
  </si>
  <si>
    <t>RUN064</t>
  </si>
  <si>
    <t>RUN065</t>
  </si>
  <si>
    <t>RUN066</t>
  </si>
  <si>
    <t>RUN067</t>
  </si>
  <si>
    <t>Water_Liquid_Spinel_Orthopyroxene_Ilmenite ss_Plagioclase</t>
  </si>
  <si>
    <t>RUN068</t>
  </si>
  <si>
    <t>Liquid_Spinel_Ilmenite ss_Orthopyroxene_Plagioclase_Water</t>
  </si>
  <si>
    <t>RUN069</t>
  </si>
  <si>
    <t>RUN070</t>
  </si>
  <si>
    <t>RUN071</t>
  </si>
  <si>
    <t>RUN072</t>
  </si>
  <si>
    <t>RUN073</t>
  </si>
  <si>
    <t>Water_Liquid_Spinel_Plagioclase_Orthopyroxene_Ilmenite ss_Quartz</t>
  </si>
  <si>
    <t>RUN074</t>
  </si>
  <si>
    <t>RUN075</t>
  </si>
  <si>
    <t>RUN076</t>
  </si>
  <si>
    <t>RUN077</t>
  </si>
  <si>
    <t>RUN078</t>
  </si>
  <si>
    <t>RUN079</t>
  </si>
  <si>
    <t>RUN080</t>
  </si>
  <si>
    <t>RUN081</t>
  </si>
  <si>
    <t>Liquid_Water_Ilmenite ss_Spinel_Plagioclase_Orthopyroxene_Quartz</t>
  </si>
  <si>
    <t>RUN082</t>
  </si>
  <si>
    <t>Liquid_Ilmenite ss_Water_Spinel_Plagioclase_Orthopyroxene_Quartz</t>
  </si>
  <si>
    <t>RUN083</t>
  </si>
  <si>
    <t>RUN084</t>
  </si>
  <si>
    <t>RUN085</t>
  </si>
  <si>
    <t>Plagioclase_Spinel_Water_Liquid_Ilmenite ss_Orthopyroxene_Quartz_Sanidine</t>
  </si>
  <si>
    <t>RUN086</t>
  </si>
  <si>
    <t>RUN087</t>
  </si>
  <si>
    <t>RUN088</t>
  </si>
  <si>
    <t>RUN089</t>
  </si>
  <si>
    <t>Liquid_Spinel_Water_Plagioclase_Orthopyroxene_Ilmenite ss_Quartz_Sanidine_Augite</t>
  </si>
  <si>
    <t>RUN090</t>
  </si>
  <si>
    <t>RUN091</t>
  </si>
  <si>
    <t>RUN092</t>
  </si>
  <si>
    <t>RUN093</t>
  </si>
  <si>
    <t>Plagioclase_Liquid_Water_Spinel_Orthopyroxene_Ilmenite ss_Quartz_Sanidine_Augite</t>
  </si>
  <si>
    <t>RUN094</t>
  </si>
  <si>
    <t>RUN095</t>
  </si>
  <si>
    <t>RUN096</t>
  </si>
  <si>
    <t>Plotted in Figure 5 in the main text</t>
  </si>
  <si>
    <t>RUN097</t>
  </si>
  <si>
    <t>Liquid_Water_Plagioclase</t>
  </si>
  <si>
    <t>RUN098</t>
  </si>
  <si>
    <t>Liquid_Water_Spinel</t>
  </si>
  <si>
    <t>RUN099</t>
  </si>
  <si>
    <t>Ilmenite ss_Liquid_Water_Spinel_Plagioclase</t>
  </si>
  <si>
    <t>Bacon_and_Druitt_WR</t>
  </si>
  <si>
    <t>ELPU_groundmass</t>
  </si>
  <si>
    <t>ELPU_meltInclusion</t>
  </si>
  <si>
    <t>Starting_composition</t>
  </si>
  <si>
    <t>87_1_003*</t>
  </si>
  <si>
    <t>87_1_004*</t>
  </si>
  <si>
    <t>*Same particle</t>
  </si>
  <si>
    <r>
      <t xml:space="preserve">Table S5 </t>
    </r>
    <r>
      <rPr>
        <sz val="16"/>
        <color theme="1"/>
        <rFont val="Times Roman"/>
      </rPr>
      <t>- Crystal shape data</t>
    </r>
  </si>
  <si>
    <r>
      <t xml:space="preserve">Table S6 </t>
    </r>
    <r>
      <rPr>
        <sz val="16"/>
        <color theme="1"/>
        <rFont val="Times Roman"/>
      </rPr>
      <t>- Major element probe data for new Mazama samples analysed for this study</t>
    </r>
  </si>
  <si>
    <r>
      <t>Table S7</t>
    </r>
    <r>
      <rPr>
        <sz val="16"/>
        <color theme="1"/>
        <rFont val="Times Roman"/>
      </rPr>
      <t xml:space="preserve"> - Major element probe data for reference Mazama samples from Mandeville et al. (2009) and Bourgeois (1998)</t>
    </r>
  </si>
  <si>
    <r>
      <t xml:space="preserve">Table S8 </t>
    </r>
    <r>
      <rPr>
        <sz val="16"/>
        <color theme="1"/>
        <rFont val="Times Roman"/>
      </rPr>
      <t>- Secondary standard analyses for EMPA glass analyses for this study</t>
    </r>
  </si>
  <si>
    <r>
      <t xml:space="preserve">Table S9 </t>
    </r>
    <r>
      <rPr>
        <sz val="16"/>
        <color theme="1"/>
        <rFont val="Times Roman"/>
      </rPr>
      <t>- EMPA analyses of plagioclase unknowns from stratigraphic units in Mazama fall sequence</t>
    </r>
  </si>
  <si>
    <r>
      <t xml:space="preserve">Table S11 </t>
    </r>
    <r>
      <rPr>
        <sz val="16"/>
        <color theme="1"/>
        <rFont val="Times Roman"/>
      </rPr>
      <t>- Summary of Rhyolite-MELTS runs performed for this study</t>
    </r>
  </si>
  <si>
    <r>
      <t>log(N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 (Body)"/>
      </rPr>
      <t>)</t>
    </r>
  </si>
  <si>
    <t>Particle</t>
  </si>
  <si>
    <t>Area</t>
  </si>
  <si>
    <t>Major</t>
  </si>
  <si>
    <t>Minor</t>
  </si>
  <si>
    <t>W/L</t>
  </si>
  <si>
    <t>87_2_8</t>
  </si>
  <si>
    <t>87_2_13</t>
  </si>
  <si>
    <t>66_1.5_24</t>
  </si>
  <si>
    <t>lower UPU with darker layer within sequence</t>
  </si>
  <si>
    <t xml:space="preserve">base of UPU with potential laminations  </t>
  </si>
  <si>
    <t>divider ash, finer grained units between basal LPU and coarse UPU (also colour change)</t>
  </si>
  <si>
    <t>base of lithic/crystal rich LPU with salt and pepper appearance</t>
  </si>
  <si>
    <t>MZKR Upp LPU</t>
  </si>
  <si>
    <r>
      <t>N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_mm</t>
    </r>
    <r>
      <rPr>
        <vertAlign val="superscript"/>
        <sz val="11"/>
        <color theme="1"/>
        <rFont val="Calibri (Body)"/>
      </rPr>
      <t>-2</t>
    </r>
  </si>
  <si>
    <t>Supplementary Data S1</t>
  </si>
  <si>
    <t>mz66_mag_gl3</t>
  </si>
  <si>
    <t>gms</t>
  </si>
  <si>
    <t>mz66_mag_gl4</t>
  </si>
  <si>
    <t>mz66_mag_gl5</t>
  </si>
  <si>
    <t>mz66_mag_gl7</t>
  </si>
  <si>
    <t>mz66_mag_gl8</t>
  </si>
  <si>
    <t>mz66_mag1_MI</t>
  </si>
  <si>
    <t>mz66_mag8_gl</t>
  </si>
  <si>
    <t>mz66_mag15_MI</t>
  </si>
  <si>
    <t>mz66_mag15_gl</t>
  </si>
  <si>
    <t>mz66_mag_gl9</t>
  </si>
  <si>
    <t>mz66_mag10_gl</t>
  </si>
  <si>
    <t>mz66_mag_gl10</t>
  </si>
  <si>
    <t>mz66_mag_gl11</t>
  </si>
  <si>
    <t>mz66_mag_gl12</t>
  </si>
  <si>
    <t>mz66_mag_gl13</t>
  </si>
  <si>
    <t>mz66_mag_gl14</t>
  </si>
  <si>
    <t>mz66_mag_gl15</t>
  </si>
  <si>
    <t>mz66_ilm10_gl1</t>
  </si>
  <si>
    <t>mz66_ilm10_gl2</t>
  </si>
  <si>
    <t>mz66_mag20_MI</t>
  </si>
  <si>
    <t>mz66_mag_gl16</t>
  </si>
  <si>
    <t>mz66_mag13_MI</t>
  </si>
  <si>
    <t>mz66_mag14_gl1</t>
  </si>
  <si>
    <t>mz65_mag_gl2</t>
  </si>
  <si>
    <t>mz65_mag_gl3</t>
  </si>
  <si>
    <t>mz65_mag_gl4</t>
  </si>
  <si>
    <t>mz65_mag_gl5</t>
  </si>
  <si>
    <t>mz65_mag_gl6</t>
  </si>
  <si>
    <t>mz65_mag03_MI</t>
  </si>
  <si>
    <t>mz65_mag_gl7</t>
  </si>
  <si>
    <t>mz65_mag_gl8</t>
  </si>
  <si>
    <t>mz65_mag_gl9</t>
  </si>
  <si>
    <t>mz65_mag_gl10</t>
  </si>
  <si>
    <t>mz65_mag_gl11</t>
  </si>
  <si>
    <t>mz65_mag_gl12</t>
  </si>
  <si>
    <t>mz65_mag_gl13</t>
  </si>
  <si>
    <t>mz65_mag_gl14</t>
  </si>
  <si>
    <t>mz65_mag19_gl1</t>
  </si>
  <si>
    <t>mz65_mag_gl15</t>
  </si>
  <si>
    <t>mz65_mag_gl16</t>
  </si>
  <si>
    <t>mz65_mag_gl17</t>
  </si>
  <si>
    <t>mz65_mag_gl18</t>
  </si>
  <si>
    <t>mz65_mag_gl19</t>
  </si>
  <si>
    <t>mz65_mag_gl20</t>
  </si>
  <si>
    <t>mz65_mag_gl21</t>
  </si>
  <si>
    <t>mz65_mag_gl22</t>
  </si>
  <si>
    <t>mz65_mag_gl23</t>
  </si>
  <si>
    <t>mz65_mag_gl24</t>
  </si>
  <si>
    <t>mz65_mag_gl25</t>
  </si>
  <si>
    <t>mz64_mag_gl1</t>
  </si>
  <si>
    <t>DAB</t>
  </si>
  <si>
    <t>mz64_mag03_gl</t>
  </si>
  <si>
    <t>mz64_mag_gl2</t>
  </si>
  <si>
    <t>mz64_mag_gl3</t>
  </si>
  <si>
    <t>mz64_mag_gl4</t>
  </si>
  <si>
    <t>mz64_mag_gl5</t>
  </si>
  <si>
    <t>mz64_mag_gl7</t>
  </si>
  <si>
    <t>mz64_mag_gl8</t>
  </si>
  <si>
    <t>mz64_mag_gl9</t>
  </si>
  <si>
    <t>mz64_mag_gl10</t>
  </si>
  <si>
    <t>mz64_mag_gl11</t>
  </si>
  <si>
    <t>mz64_mag_gl12</t>
  </si>
  <si>
    <t>mz64_mag_gl13</t>
  </si>
  <si>
    <t>mz64_mag_gl14</t>
  </si>
  <si>
    <t>mz64_mag_gl15</t>
  </si>
  <si>
    <t>mz64_mag_gl16</t>
  </si>
  <si>
    <t>mz64_mag_gl17</t>
  </si>
  <si>
    <t>mz64_mag_gl18</t>
  </si>
  <si>
    <t>mz64_mag_gl19</t>
  </si>
  <si>
    <t>mz64_mag_MI1</t>
  </si>
  <si>
    <t>mz64_mag_gl20</t>
  </si>
  <si>
    <t>mz64_mag_gl21</t>
  </si>
  <si>
    <t>mz64_mag_gl22</t>
  </si>
  <si>
    <t>mz64_mag_gl23</t>
  </si>
  <si>
    <t>mz64_mag_gl24</t>
  </si>
  <si>
    <t>mz63_tp3_MI</t>
  </si>
  <si>
    <t>UPU</t>
  </si>
  <si>
    <t>lowUPU</t>
  </si>
  <si>
    <t>mz63_mag14_gl</t>
  </si>
  <si>
    <t>mz63_mag_gl1</t>
  </si>
  <si>
    <t>mz63_mag17_gl</t>
  </si>
  <si>
    <t>mz63_mag_gl2</t>
  </si>
  <si>
    <t>mz63_mag_gl3</t>
  </si>
  <si>
    <t>mz63_mag_gl4</t>
  </si>
  <si>
    <t>mz63_mag_gl5</t>
  </si>
  <si>
    <t>mz63_mag_MI1</t>
  </si>
  <si>
    <t>mz63_tp8_gl</t>
  </si>
  <si>
    <t>mz63_mag08_gl</t>
  </si>
  <si>
    <t>mz63_mag_gl6</t>
  </si>
  <si>
    <t>mz63_mag_gl7</t>
  </si>
  <si>
    <t>mz63_mag03_gl</t>
  </si>
  <si>
    <t>mz63_mag04_gl</t>
  </si>
  <si>
    <t>mz63_mag_gl8</t>
  </si>
  <si>
    <t>mz63_mag_gl9</t>
  </si>
  <si>
    <t>mz63_mag_gl10</t>
  </si>
  <si>
    <t>mz63_mag_gl11</t>
  </si>
  <si>
    <t>mz63_mag_MI2</t>
  </si>
  <si>
    <t>mz63_mag_MI3</t>
  </si>
  <si>
    <t>mz63_mag_gl12</t>
  </si>
  <si>
    <t>mz63_mag_MI4</t>
  </si>
  <si>
    <t>mz63_mag_gl13</t>
  </si>
  <si>
    <t>mz63_mag_gl14</t>
  </si>
  <si>
    <t>mz63_mag_gl15</t>
  </si>
  <si>
    <t>mz63_mag_gl16</t>
  </si>
  <si>
    <t>mz63_mag13_MI</t>
  </si>
  <si>
    <t>mz62_tp3H_gl</t>
  </si>
  <si>
    <t>mz62_mag_gl1</t>
  </si>
  <si>
    <t>mz62_mag_gl2</t>
  </si>
  <si>
    <t>mz62_mag_gl3</t>
  </si>
  <si>
    <t>mz62_mag_gl4</t>
  </si>
  <si>
    <t>mz62_mag_gl5</t>
  </si>
  <si>
    <t>mz62_mag_gl6</t>
  </si>
  <si>
    <t>mz62_mag_gl7</t>
  </si>
  <si>
    <t>mz62_mag_gl8</t>
  </si>
  <si>
    <t>mz62_mag_gl9</t>
  </si>
  <si>
    <t>mz62_mag10_gl</t>
  </si>
  <si>
    <t>mz61_mag01H_gl</t>
  </si>
  <si>
    <t>uppUPU</t>
  </si>
  <si>
    <t>mz61_mag01H_pxMI</t>
  </si>
  <si>
    <t>mz61_mag_gl1</t>
  </si>
  <si>
    <t>mz61_mag_gl2</t>
  </si>
  <si>
    <t>mz61_mag_gl3</t>
  </si>
  <si>
    <t>mz61_mag_gl4</t>
  </si>
  <si>
    <t>mz61_mag_gl5</t>
  </si>
  <si>
    <t>mz61_mag_MI</t>
  </si>
  <si>
    <t>mz60_mag_gl13</t>
  </si>
  <si>
    <t>mz61_mag_gl6</t>
  </si>
  <si>
    <t>mz61_mag_gl7</t>
  </si>
  <si>
    <t>mz61_mag_gl8</t>
  </si>
  <si>
    <t>mz61_mag_gl9</t>
  </si>
  <si>
    <t>mz61_mag_gl10</t>
  </si>
  <si>
    <t>mz61_mag_gl11</t>
  </si>
  <si>
    <t>mz61_mag_gl12</t>
  </si>
  <si>
    <t>mz61_mag_gl13</t>
  </si>
  <si>
    <t>mz61_mag_gl15</t>
  </si>
  <si>
    <t>mz61_mag_gl16</t>
  </si>
  <si>
    <t>mz61_mag_gl17</t>
  </si>
  <si>
    <t>mz61_mag_MI2</t>
  </si>
  <si>
    <t>mz61_mag_gl18</t>
  </si>
  <si>
    <t>mz61_mag_gl19</t>
  </si>
  <si>
    <t>mz61_mag_gl20</t>
  </si>
  <si>
    <t>mz61_mag_gl21</t>
  </si>
  <si>
    <t>mz61_mag_gl22</t>
  </si>
  <si>
    <t>mz61_mag_gl23</t>
  </si>
  <si>
    <t>mz61_mag_gl24</t>
  </si>
  <si>
    <t>mz61_mag_gl25</t>
  </si>
  <si>
    <t>mz60_tp3H_gl</t>
  </si>
  <si>
    <t>mz60_mag20_MI</t>
  </si>
  <si>
    <t>mz60_mag_gl1</t>
  </si>
  <si>
    <t>mz60_mag_gl2</t>
  </si>
  <si>
    <t>mz60_mag_gl3</t>
  </si>
  <si>
    <t>mz60_mag_gl4</t>
  </si>
  <si>
    <t>mz60_mag_gl5</t>
  </si>
  <si>
    <t>mz60_mag_gl6</t>
  </si>
  <si>
    <t>mz60_mag_gl7</t>
  </si>
  <si>
    <t>mz60_mag_gl8</t>
  </si>
  <si>
    <t>mz60_mag_gl9</t>
  </si>
  <si>
    <t>mz60_mag_gl10</t>
  </si>
  <si>
    <t>mz60_mag_gl11</t>
  </si>
  <si>
    <t>mz60_mag_gl12</t>
  </si>
  <si>
    <t>mz60_mag_gl14</t>
  </si>
  <si>
    <t>mz60_mag_gl16</t>
  </si>
  <si>
    <t>mz60_mag_gl17</t>
  </si>
  <si>
    <t>mz60_mag_gl18</t>
  </si>
  <si>
    <t>mz60_mag_gl19</t>
  </si>
  <si>
    <t>mz60_mag_gl20</t>
  </si>
  <si>
    <t>mz60_mag_gl21</t>
  </si>
  <si>
    <t>64gl2</t>
  </si>
  <si>
    <t>64gl2b</t>
  </si>
  <si>
    <t>64gl2c</t>
  </si>
  <si>
    <t>64gl3a</t>
  </si>
  <si>
    <t>64gl3b</t>
  </si>
  <si>
    <t>64pl5gla</t>
  </si>
  <si>
    <t>64pl5glb</t>
  </si>
  <si>
    <t>64pl4mia</t>
  </si>
  <si>
    <t>64pl4mib</t>
  </si>
  <si>
    <t>64pl4mic</t>
  </si>
  <si>
    <t>64pl4mid</t>
  </si>
  <si>
    <t>64pl4mie</t>
  </si>
  <si>
    <t>64_gl1</t>
  </si>
  <si>
    <t>8705gl8emba</t>
  </si>
  <si>
    <t>8705gl8embb</t>
  </si>
  <si>
    <t>8705gl8embc</t>
  </si>
  <si>
    <t>8705gl8embd</t>
  </si>
  <si>
    <t>8705gl8embe</t>
  </si>
  <si>
    <t>8705gl8embf</t>
  </si>
  <si>
    <t>8705gl1a</t>
  </si>
  <si>
    <t>8705gl1b</t>
  </si>
  <si>
    <t>8705gl1c</t>
  </si>
  <si>
    <t>8705gl2a</t>
  </si>
  <si>
    <t>8705gl2b</t>
  </si>
  <si>
    <t>8705gl2c</t>
  </si>
  <si>
    <t>8705gl3a</t>
  </si>
  <si>
    <t>8705gl3b</t>
  </si>
  <si>
    <t>8705gl3c</t>
  </si>
  <si>
    <t>8705gl4a</t>
  </si>
  <si>
    <t>8705gl5a</t>
  </si>
  <si>
    <t>8705gl5b</t>
  </si>
  <si>
    <t>8705gl5c</t>
  </si>
  <si>
    <t>8705gl7</t>
  </si>
  <si>
    <t>8705gl9a</t>
  </si>
  <si>
    <t>8705gl9b</t>
  </si>
  <si>
    <t>8705gl9c</t>
  </si>
  <si>
    <t>8705gl10a</t>
  </si>
  <si>
    <t>8705gl10b</t>
  </si>
  <si>
    <t>8705gl10c</t>
  </si>
  <si>
    <t>8705gl11a</t>
  </si>
  <si>
    <t>8705gl11b</t>
  </si>
  <si>
    <t>872_gl1</t>
  </si>
  <si>
    <t>872_gl2a</t>
  </si>
  <si>
    <t>872_gl2b</t>
  </si>
  <si>
    <t>872_gl2c</t>
  </si>
  <si>
    <t>872_gl2d</t>
  </si>
  <si>
    <t>872_gl3a</t>
  </si>
  <si>
    <t>872_gl3b</t>
  </si>
  <si>
    <t>872_gl4a</t>
  </si>
  <si>
    <t>872_gl4b</t>
  </si>
  <si>
    <t>872_gl4c</t>
  </si>
  <si>
    <t>872_gl4d</t>
  </si>
  <si>
    <t>872_gl5a</t>
  </si>
  <si>
    <t>872_gl5b</t>
  </si>
  <si>
    <t>872_gl7a</t>
  </si>
  <si>
    <t>872_gl7b</t>
  </si>
  <si>
    <t>872_gl8a</t>
  </si>
  <si>
    <t>872_pl9gl</t>
  </si>
  <si>
    <t>872_gl10</t>
  </si>
  <si>
    <t>872_gl10b</t>
  </si>
  <si>
    <t>872_gl12a</t>
  </si>
  <si>
    <t>872_gl12b</t>
  </si>
  <si>
    <t>872_gl13b</t>
  </si>
  <si>
    <t>872_gl13a</t>
  </si>
  <si>
    <t>872_gl13c</t>
  </si>
  <si>
    <t>872_gl15a</t>
  </si>
  <si>
    <t>872_gl15b</t>
  </si>
  <si>
    <t>872_gl15c</t>
  </si>
  <si>
    <t>872_gl16a</t>
  </si>
  <si>
    <t>872_gl16b</t>
  </si>
  <si>
    <t>872_gl16c</t>
  </si>
  <si>
    <t>872_gl17a</t>
  </si>
  <si>
    <t>872_gl17b</t>
  </si>
  <si>
    <t>872_gl19a</t>
  </si>
  <si>
    <t>872_gl19b</t>
  </si>
  <si>
    <t>872_gl19c</t>
  </si>
  <si>
    <t>8705gl6mia</t>
  </si>
  <si>
    <t>8705gl6mib</t>
  </si>
  <si>
    <t>8705gl6mic</t>
  </si>
  <si>
    <t>8705gl8mi</t>
  </si>
  <si>
    <t>872_gl6mi</t>
  </si>
  <si>
    <t>872_pl9mia</t>
  </si>
  <si>
    <t>872_pl9mib</t>
  </si>
  <si>
    <t>872_pl11mia</t>
  </si>
  <si>
    <t>872_pl11mib</t>
  </si>
  <si>
    <t>872_pl13mi</t>
  </si>
  <si>
    <t>872_pl13embgms</t>
  </si>
  <si>
    <t>872_pl13embinner</t>
  </si>
  <si>
    <t>872_pl16mism</t>
  </si>
  <si>
    <t>872_pl16mibub</t>
  </si>
  <si>
    <t>872_pl16mibub2</t>
  </si>
  <si>
    <t>872_pl18mi</t>
  </si>
  <si>
    <t>872_pl20mia</t>
  </si>
  <si>
    <t>872_pl20mib</t>
  </si>
  <si>
    <t>872_pl20mic</t>
  </si>
  <si>
    <t>872_pl22mi</t>
  </si>
  <si>
    <t>872_pl23mia</t>
  </si>
  <si>
    <t>872_pl23mib</t>
  </si>
  <si>
    <t>872_pl24mi</t>
  </si>
  <si>
    <t>662_pl5embdk</t>
  </si>
  <si>
    <t>662_pl5embint</t>
  </si>
  <si>
    <t>662_gl1a</t>
  </si>
  <si>
    <t>662_gl1b</t>
  </si>
  <si>
    <t>662_gl1c</t>
  </si>
  <si>
    <t>662_pl3gla</t>
  </si>
  <si>
    <t>662_pl3glb</t>
  </si>
  <si>
    <t>662_pl4gla</t>
  </si>
  <si>
    <t>662_pl4glb</t>
  </si>
  <si>
    <t>662_pl4mia</t>
  </si>
  <si>
    <t>662_pl5gla</t>
  </si>
  <si>
    <t>662_pl5glb</t>
  </si>
  <si>
    <t>662_gl6a</t>
  </si>
  <si>
    <t>662_gl6b</t>
  </si>
  <si>
    <t>662_gl6c</t>
  </si>
  <si>
    <t>662_gl7a</t>
  </si>
  <si>
    <t>662_gl7b</t>
  </si>
  <si>
    <t>662_gl7c</t>
  </si>
  <si>
    <t>662_gl8a</t>
  </si>
  <si>
    <t>662_gl8b</t>
  </si>
  <si>
    <t>662_gl8c</t>
  </si>
  <si>
    <t>662_gl9a</t>
  </si>
  <si>
    <t>662_gl9b</t>
  </si>
  <si>
    <t>662_gl9c</t>
  </si>
  <si>
    <t>662_gl9d</t>
  </si>
  <si>
    <t>662_gl10a</t>
  </si>
  <si>
    <t>662_gl10b</t>
  </si>
  <si>
    <t>662_gl10c</t>
  </si>
  <si>
    <t>662_gl10d</t>
  </si>
  <si>
    <t>662_gl11a</t>
  </si>
  <si>
    <t>662_gl11b</t>
  </si>
  <si>
    <t>662_gl11c</t>
  </si>
  <si>
    <t>662_pl13gla</t>
  </si>
  <si>
    <t>662_pl13glb</t>
  </si>
  <si>
    <t>652gl1a</t>
  </si>
  <si>
    <t>652gl1b</t>
  </si>
  <si>
    <t>652gl1c</t>
  </si>
  <si>
    <t>652pl2gla</t>
  </si>
  <si>
    <t>652pl3gla</t>
  </si>
  <si>
    <t>652pl3glb</t>
  </si>
  <si>
    <t>652gl6a</t>
  </si>
  <si>
    <t>652gl6b</t>
  </si>
  <si>
    <t>652gl6c</t>
  </si>
  <si>
    <t>652pl7gla</t>
  </si>
  <si>
    <t>652gl8a</t>
  </si>
  <si>
    <t>652gl8b</t>
  </si>
  <si>
    <t>652gl8c</t>
  </si>
  <si>
    <t>652_pl103gl</t>
  </si>
  <si>
    <t>662_gl2mi</t>
  </si>
  <si>
    <t>662_pl3mia</t>
  </si>
  <si>
    <t>662_pl3mib</t>
  </si>
  <si>
    <t>662_pl3mic</t>
  </si>
  <si>
    <t>662_pl5mia</t>
  </si>
  <si>
    <t>662_pl5mib</t>
  </si>
  <si>
    <t>662_gl11mia</t>
  </si>
  <si>
    <t>662_gl11mib</t>
  </si>
  <si>
    <t>662_gl11mic</t>
  </si>
  <si>
    <t>662_pl12mia</t>
  </si>
  <si>
    <t>662_pl12mib</t>
  </si>
  <si>
    <t>662_pl12mic</t>
  </si>
  <si>
    <t>662_pl13mia</t>
  </si>
  <si>
    <t>662_pl13mib</t>
  </si>
  <si>
    <t>662_pl13mic</t>
  </si>
  <si>
    <t>652pl2mia</t>
  </si>
  <si>
    <t>652pl2mib</t>
  </si>
  <si>
    <t>652pl2mic</t>
  </si>
  <si>
    <t>652pl3mia</t>
  </si>
  <si>
    <t>652pl7mia</t>
  </si>
  <si>
    <t>652pl7mib</t>
  </si>
  <si>
    <t>652_pl100mia</t>
  </si>
  <si>
    <t>652_pl100mib</t>
  </si>
  <si>
    <t>652_pl100mic</t>
  </si>
  <si>
    <t>652_pl100mid</t>
  </si>
  <si>
    <t>652_pl101mia</t>
  </si>
  <si>
    <t>652_pl101mib</t>
  </si>
  <si>
    <t>652_pl102mia</t>
  </si>
  <si>
    <t>652_pl102mib</t>
  </si>
  <si>
    <t>652_pl102mic</t>
  </si>
  <si>
    <t>652_pl103mi</t>
  </si>
  <si>
    <t>632_pl2</t>
  </si>
  <si>
    <t>632_pl2gla</t>
  </si>
  <si>
    <t>632_gl3a</t>
  </si>
  <si>
    <t>632_gl3b</t>
  </si>
  <si>
    <t>632_gl3c</t>
  </si>
  <si>
    <t>632_pl6gla</t>
  </si>
  <si>
    <t>632_pl6glb</t>
  </si>
  <si>
    <t>632_pl6glc</t>
  </si>
  <si>
    <t>632_pl101gl</t>
  </si>
  <si>
    <t>632_pl102gl</t>
  </si>
  <si>
    <t>632_pl102glb</t>
  </si>
  <si>
    <t>632_pl107gl</t>
  </si>
  <si>
    <t>632_pl107emblt</t>
  </si>
  <si>
    <t>632_pl109gl</t>
  </si>
  <si>
    <t>632_pl110gl</t>
  </si>
  <si>
    <t>632_pl1mia</t>
  </si>
  <si>
    <t>632_pl1mib</t>
  </si>
  <si>
    <t>632_pl1mic</t>
  </si>
  <si>
    <t>632_pl1mid</t>
  </si>
  <si>
    <t>632_pl1e</t>
  </si>
  <si>
    <t>632_pl1f</t>
  </si>
  <si>
    <t>632_pl2mib</t>
  </si>
  <si>
    <t>632_pl2mic</t>
  </si>
  <si>
    <t>632_pl2mid</t>
  </si>
  <si>
    <t>632_pl2mie</t>
  </si>
  <si>
    <t>632_pl4mia</t>
  </si>
  <si>
    <t>632_pl4mib</t>
  </si>
  <si>
    <t>632_pl5mia</t>
  </si>
  <si>
    <t>632_pl5mib</t>
  </si>
  <si>
    <t>632_pl5mic</t>
  </si>
  <si>
    <t>632_pl6mia</t>
  </si>
  <si>
    <t>632_pl6mic</t>
  </si>
  <si>
    <t>632_pl6mid</t>
  </si>
  <si>
    <t>632_pl6mie</t>
  </si>
  <si>
    <t>632_pl7mia</t>
  </si>
  <si>
    <t>632_pl7mib</t>
  </si>
  <si>
    <t>632_pl100mia</t>
  </si>
  <si>
    <t>632_pl100mib</t>
  </si>
  <si>
    <t>632_pl100mic</t>
  </si>
  <si>
    <t>632_pl101mia</t>
  </si>
  <si>
    <t>632_pl101mib</t>
  </si>
  <si>
    <t>632_pl102mia</t>
  </si>
  <si>
    <t>632_pl102mib</t>
  </si>
  <si>
    <t>632_pl102mic</t>
  </si>
  <si>
    <t>632_pl103mi</t>
  </si>
  <si>
    <t>632_pl104mia</t>
  </si>
  <si>
    <t>632_pl104mib</t>
  </si>
  <si>
    <t>632_pl104mic</t>
  </si>
  <si>
    <t>632_pl104mid</t>
  </si>
  <si>
    <t>632_pl105mia</t>
  </si>
  <si>
    <t>632_pl105mib</t>
  </si>
  <si>
    <t>632_pl107mia</t>
  </si>
  <si>
    <t>632_pl107mib</t>
  </si>
  <si>
    <t>632_pl107embdk</t>
  </si>
  <si>
    <t>632_pl108mia</t>
  </si>
  <si>
    <t>632_pl108mib</t>
  </si>
  <si>
    <t>632_pl108mic</t>
  </si>
  <si>
    <t>632_pl109mia</t>
  </si>
  <si>
    <t>632_pl109mib</t>
  </si>
  <si>
    <t>632_pl109mic</t>
  </si>
  <si>
    <t>632_pl110mia</t>
  </si>
  <si>
    <t>632_pl110mib</t>
  </si>
  <si>
    <t>632_pl110mic</t>
  </si>
  <si>
    <t>SubUnit</t>
  </si>
  <si>
    <t>mi</t>
  </si>
  <si>
    <t>Analysis_Type</t>
  </si>
  <si>
    <t>Sample_ID</t>
  </si>
  <si>
    <t>79C109#3-2</t>
  </si>
  <si>
    <t>79C109#11</t>
  </si>
  <si>
    <t>79C109#13</t>
  </si>
  <si>
    <t>79C109#3-9</t>
  </si>
  <si>
    <t>79C1093-9b</t>
  </si>
  <si>
    <t>79C109#15</t>
  </si>
  <si>
    <t>79C109#31</t>
  </si>
  <si>
    <t>79C109#32</t>
  </si>
  <si>
    <t>79C109#34</t>
  </si>
  <si>
    <t>79C109#35b</t>
  </si>
  <si>
    <t>79C109#36</t>
  </si>
  <si>
    <t>cm11n2q</t>
  </si>
  <si>
    <t>cm11n2q2</t>
  </si>
  <si>
    <t>cm11n2q3</t>
  </si>
  <si>
    <t>cm11-2n2</t>
  </si>
  <si>
    <t>cm11n2xx2</t>
  </si>
  <si>
    <t>cm11n2xx3</t>
  </si>
  <si>
    <t>cm11n3i</t>
  </si>
  <si>
    <t>cm11-3jn3</t>
  </si>
  <si>
    <t>cm11n2v</t>
  </si>
  <si>
    <t>cm11n21x</t>
  </si>
  <si>
    <t>cm11n3tt1</t>
  </si>
  <si>
    <t>cm11n3tt2</t>
  </si>
  <si>
    <t>cm13n4</t>
  </si>
  <si>
    <t>cm13n12m1</t>
  </si>
  <si>
    <t>cm13n12m2</t>
  </si>
  <si>
    <t>cm13n12s</t>
  </si>
  <si>
    <t>cm13n12t</t>
  </si>
  <si>
    <t>cm13n12z</t>
  </si>
  <si>
    <t>cm13n13J</t>
  </si>
  <si>
    <t>cm13n14a2</t>
  </si>
  <si>
    <t>cm13n16c</t>
  </si>
  <si>
    <t>cm13#2</t>
  </si>
  <si>
    <t>cm13#2b</t>
  </si>
  <si>
    <t>cm13#14z</t>
  </si>
  <si>
    <t>cm13#14zb</t>
  </si>
  <si>
    <t>cm13n14A</t>
  </si>
  <si>
    <t>cm13n14B</t>
  </si>
  <si>
    <t>cm4n1</t>
  </si>
  <si>
    <t>cm4n2b</t>
  </si>
  <si>
    <t>cm4n1C1</t>
  </si>
  <si>
    <t>cm4n1C2</t>
  </si>
  <si>
    <t>cm4n3B</t>
  </si>
  <si>
    <t>cm4#1A</t>
  </si>
  <si>
    <t>cm4#1C</t>
  </si>
  <si>
    <t>cm4#2A</t>
  </si>
  <si>
    <t>cm4#2B</t>
  </si>
  <si>
    <t>cm4#2</t>
  </si>
  <si>
    <t>cm4#3A</t>
  </si>
  <si>
    <t>cm4#3B</t>
  </si>
  <si>
    <t>cm4#3C</t>
  </si>
  <si>
    <t>cm4#4</t>
  </si>
  <si>
    <t>cm4#5</t>
  </si>
  <si>
    <t>cm4#6</t>
  </si>
  <si>
    <t>cm4-2no.2a</t>
  </si>
  <si>
    <t>cm4-2no2b</t>
  </si>
  <si>
    <t>cm4-2no.3</t>
  </si>
  <si>
    <t>cm4-2no.4</t>
  </si>
  <si>
    <t>cm4-2no.5</t>
  </si>
  <si>
    <t>cm4-2no.6</t>
  </si>
  <si>
    <t>cm4-2no.7</t>
  </si>
  <si>
    <t>cm4-2no.8</t>
  </si>
  <si>
    <t>cm4-2no.19</t>
  </si>
  <si>
    <t>cm4-2no.21</t>
  </si>
  <si>
    <t>cm4-2no.22</t>
  </si>
  <si>
    <t>cm4-3no.1</t>
  </si>
  <si>
    <t>cm4-3no.2</t>
  </si>
  <si>
    <t>cm4-3no.7</t>
  </si>
  <si>
    <t>cm4-3no.8</t>
  </si>
  <si>
    <t>cm4-3no.9</t>
  </si>
  <si>
    <t>cm4-3no.10</t>
  </si>
  <si>
    <t>Maz26n1A</t>
  </si>
  <si>
    <t>Maz26n1B</t>
  </si>
  <si>
    <t>Maz26-2a</t>
  </si>
  <si>
    <t>Maz26-2c</t>
  </si>
  <si>
    <t>Maz26-2d</t>
  </si>
  <si>
    <t>Maz26-2f</t>
  </si>
  <si>
    <t>Maz26n3</t>
  </si>
  <si>
    <t>Maz26#3b</t>
  </si>
  <si>
    <t>Maz26n4b</t>
  </si>
  <si>
    <t>Maz26n5</t>
  </si>
  <si>
    <t>Maz26n5b</t>
  </si>
  <si>
    <t>Maz26n7a</t>
  </si>
  <si>
    <t>Maz26n8a</t>
  </si>
  <si>
    <t>Maz26-8b</t>
  </si>
  <si>
    <t>Maz26#12b</t>
  </si>
  <si>
    <t>cm8#1</t>
  </si>
  <si>
    <t>cm8#3</t>
  </si>
  <si>
    <t>cm8#4</t>
  </si>
  <si>
    <t>cm8#5</t>
  </si>
  <si>
    <t>cm8#7</t>
  </si>
  <si>
    <t>cm9nn</t>
  </si>
  <si>
    <t>cm9#3c</t>
  </si>
  <si>
    <t>cm9#3e</t>
  </si>
  <si>
    <t>cm9n7ds</t>
  </si>
  <si>
    <t>cm9#9v</t>
  </si>
  <si>
    <t>cm9#9x</t>
  </si>
  <si>
    <t>CW</t>
  </si>
  <si>
    <t>C5g17</t>
  </si>
  <si>
    <t>CWC3g9</t>
  </si>
  <si>
    <t>CWC2n</t>
  </si>
  <si>
    <t>C1g14</t>
  </si>
  <si>
    <t>79C109</t>
  </si>
  <si>
    <t>cm11</t>
  </si>
  <si>
    <t>cm13</t>
  </si>
  <si>
    <t>cm4</t>
  </si>
  <si>
    <t>Maz26</t>
  </si>
  <si>
    <t>cm8</t>
  </si>
  <si>
    <t>cm9</t>
  </si>
  <si>
    <t>Ti2O_norm</t>
  </si>
  <si>
    <t>kn18_1</t>
  </si>
  <si>
    <t>kn18_2</t>
  </si>
  <si>
    <t>kn18_3</t>
  </si>
  <si>
    <t>KN18</t>
  </si>
  <si>
    <t>Withers N1_1</t>
  </si>
  <si>
    <t>Withers N1_2</t>
  </si>
  <si>
    <t>Withers N1_3</t>
  </si>
  <si>
    <t>Withers N1_4</t>
  </si>
  <si>
    <t>Withers N4b</t>
  </si>
  <si>
    <t>Withers N4b_1</t>
  </si>
  <si>
    <t>Standard</t>
  </si>
  <si>
    <t>Withers N6</t>
  </si>
  <si>
    <t>Withers N6_1</t>
  </si>
  <si>
    <t>Withers N6_2</t>
  </si>
  <si>
    <t>Withers N6_3</t>
  </si>
  <si>
    <t>N6end_4</t>
  </si>
  <si>
    <t>G1_Lipari_secstd</t>
  </si>
  <si>
    <t>G1_Lipari_secstdend2</t>
  </si>
  <si>
    <t>G1 Lipari</t>
  </si>
  <si>
    <t>SteenKN18_secstdend_1</t>
  </si>
  <si>
    <t>SteenKN18_secstdend_2</t>
  </si>
  <si>
    <t>SteenKN18_secstdend_3</t>
  </si>
  <si>
    <t>SteenKN18_secstdend_4</t>
  </si>
  <si>
    <t>SteenKN18_secstd2_1</t>
  </si>
  <si>
    <t>SteenKN18_secstd2_2</t>
  </si>
  <si>
    <t>SteenKN18_secstdend2_1</t>
  </si>
  <si>
    <t>SteenKN18_secstdend2_2</t>
  </si>
  <si>
    <t>SteenKN18_secstdend2_3</t>
  </si>
  <si>
    <t>G1_KE12_secstdend_1</t>
  </si>
  <si>
    <t>G1_KE12_secstdend_2</t>
  </si>
  <si>
    <t>G1_KE12_secstdend_3</t>
  </si>
  <si>
    <t>G1_KE12_secstdend_4</t>
  </si>
  <si>
    <t>G1_KE12_secstdend_5</t>
  </si>
  <si>
    <t>G1_KE12_secstdend_6</t>
  </si>
  <si>
    <t>G1_KE12_secstd_1</t>
  </si>
  <si>
    <t>G1_KE12_secstd_2</t>
  </si>
  <si>
    <t>G1_KE12_secstd_3</t>
  </si>
  <si>
    <t>G1_KE12_secstd_4</t>
  </si>
  <si>
    <t>G1_KE12_secstd_5</t>
  </si>
  <si>
    <t>G1_KE12_secstd_6</t>
  </si>
  <si>
    <t>G1_KE12_secstdend2_1</t>
  </si>
  <si>
    <t>G1_KE12_secstdend2_2</t>
  </si>
  <si>
    <t>G1_KE12_secstdend2_3</t>
  </si>
  <si>
    <t>G1_KE12_secstdend2_4</t>
  </si>
  <si>
    <t>G1_KE12_secstdend2_5</t>
  </si>
  <si>
    <t>G1_KE12_secstdend2_6</t>
  </si>
  <si>
    <t>KE12</t>
  </si>
  <si>
    <t>59pl100c</t>
  </si>
  <si>
    <t>phc</t>
  </si>
  <si>
    <t>59pl100r</t>
  </si>
  <si>
    <t>phr</t>
  </si>
  <si>
    <t>59pl101c</t>
  </si>
  <si>
    <t>59pl101r</t>
  </si>
  <si>
    <t>59ml102</t>
  </si>
  <si>
    <t>mlc</t>
  </si>
  <si>
    <t>59ml103</t>
  </si>
  <si>
    <t>59pl104c</t>
  </si>
  <si>
    <t>59pl104m</t>
  </si>
  <si>
    <t>phm</t>
  </si>
  <si>
    <t>59pl104r</t>
  </si>
  <si>
    <t>59pl104bc</t>
  </si>
  <si>
    <t>59pl104br</t>
  </si>
  <si>
    <t>59pl105c</t>
  </si>
  <si>
    <t>59pl106c</t>
  </si>
  <si>
    <t>59pl106m</t>
  </si>
  <si>
    <t>59pl106r</t>
  </si>
  <si>
    <t>59pl107c</t>
  </si>
  <si>
    <t>59pl107m</t>
  </si>
  <si>
    <t>59pl107r1</t>
  </si>
  <si>
    <t>59pl107r2</t>
  </si>
  <si>
    <t>60pl100c</t>
  </si>
  <si>
    <t>60pl100r</t>
  </si>
  <si>
    <t>60ml101c</t>
  </si>
  <si>
    <t>60ml101r</t>
  </si>
  <si>
    <t>60pl102c</t>
  </si>
  <si>
    <t>60pl102r</t>
  </si>
  <si>
    <t>60pl103c</t>
  </si>
  <si>
    <t>60pl103r</t>
  </si>
  <si>
    <t>60pl104clt</t>
  </si>
  <si>
    <t>60pl104cdk</t>
  </si>
  <si>
    <t>60pl104r1</t>
  </si>
  <si>
    <t>60pl104r2</t>
  </si>
  <si>
    <t>60pl105c</t>
  </si>
  <si>
    <t>60pl105m</t>
  </si>
  <si>
    <t>60pl105r1</t>
  </si>
  <si>
    <t>61ml1</t>
  </si>
  <si>
    <t>61pl2clt</t>
  </si>
  <si>
    <t>61pl2cdk</t>
  </si>
  <si>
    <t>61pl2r</t>
  </si>
  <si>
    <t>61ml3c</t>
  </si>
  <si>
    <t>61ml3r</t>
  </si>
  <si>
    <t>mlr</t>
  </si>
  <si>
    <t>61pl4c</t>
  </si>
  <si>
    <t>61pl4r</t>
  </si>
  <si>
    <t>61ml5c</t>
  </si>
  <si>
    <t>61ml5r</t>
  </si>
  <si>
    <t>61pl6cdk</t>
  </si>
  <si>
    <t>61pl6cint</t>
  </si>
  <si>
    <t>61pl6clt</t>
  </si>
  <si>
    <t>61pl6r</t>
  </si>
  <si>
    <t>61pl7c</t>
  </si>
  <si>
    <t>61pl7r</t>
  </si>
  <si>
    <t>61pl8c</t>
  </si>
  <si>
    <t>61pl8m</t>
  </si>
  <si>
    <t>61pl8ri</t>
  </si>
  <si>
    <t>61pl8ro</t>
  </si>
  <si>
    <t>61pl9c</t>
  </si>
  <si>
    <t>61pl9m</t>
  </si>
  <si>
    <t>61pl10</t>
  </si>
  <si>
    <t>61pl11c</t>
  </si>
  <si>
    <t>61pl11m</t>
  </si>
  <si>
    <t>61pl11mdk</t>
  </si>
  <si>
    <t>61pl11r</t>
  </si>
  <si>
    <t>61pl12</t>
  </si>
  <si>
    <t>61pl13</t>
  </si>
  <si>
    <t>61pl14c1</t>
  </si>
  <si>
    <t>61pl14c2</t>
  </si>
  <si>
    <t>61pl14m</t>
  </si>
  <si>
    <t>61pl14r</t>
  </si>
  <si>
    <t>61pl15r</t>
  </si>
  <si>
    <t>61pl15c</t>
  </si>
  <si>
    <t>62pl1clt</t>
  </si>
  <si>
    <t>62pl1cdk</t>
  </si>
  <si>
    <t>62pl1m</t>
  </si>
  <si>
    <t>62pl1r</t>
  </si>
  <si>
    <t>62pl2cdk</t>
  </si>
  <si>
    <t>62pl2m</t>
  </si>
  <si>
    <t>62ml3c</t>
  </si>
  <si>
    <t>62ml4c</t>
  </si>
  <si>
    <t>62ml4r</t>
  </si>
  <si>
    <t>62ml5c</t>
  </si>
  <si>
    <t>62ml5r</t>
  </si>
  <si>
    <t>62ml6clt</t>
  </si>
  <si>
    <t>62ml6cint</t>
  </si>
  <si>
    <t>62ml6r</t>
  </si>
  <si>
    <t>62ml7</t>
  </si>
  <si>
    <t>62ml9</t>
  </si>
  <si>
    <t>62ml10c</t>
  </si>
  <si>
    <t>62ml10r</t>
  </si>
  <si>
    <t>62ml11c</t>
  </si>
  <si>
    <t>62ml11r</t>
  </si>
  <si>
    <t>62pl12c</t>
  </si>
  <si>
    <t>62pl12r</t>
  </si>
  <si>
    <t>63pl1</t>
  </si>
  <si>
    <t>63pl1m</t>
  </si>
  <si>
    <t>63pl1r</t>
  </si>
  <si>
    <t>63pl3</t>
  </si>
  <si>
    <t>63pl3b</t>
  </si>
  <si>
    <t>63ml4</t>
  </si>
  <si>
    <t>63ml5c</t>
  </si>
  <si>
    <t>63ml5r</t>
  </si>
  <si>
    <t>63pl6clt</t>
  </si>
  <si>
    <t>63pl6cdk</t>
  </si>
  <si>
    <t>63pl6co</t>
  </si>
  <si>
    <t>63pl6mc</t>
  </si>
  <si>
    <t>63pl6mr</t>
  </si>
  <si>
    <t>63pl6r</t>
  </si>
  <si>
    <t>63_2pl2c</t>
  </si>
  <si>
    <t>63_2pl2r</t>
  </si>
  <si>
    <t>63_2pl3clt</t>
  </si>
  <si>
    <t>63_2pl3cdk</t>
  </si>
  <si>
    <t>63_2pl3r</t>
  </si>
  <si>
    <t>63_2pl4ac</t>
  </si>
  <si>
    <t>63_2pl4ar</t>
  </si>
  <si>
    <t>63_2pl4bc</t>
  </si>
  <si>
    <t>63_2pl4br</t>
  </si>
  <si>
    <t>63_2pl5lt</t>
  </si>
  <si>
    <t>63_2pl5int</t>
  </si>
  <si>
    <t>63_2pl5dk</t>
  </si>
  <si>
    <t>63_2pl6c</t>
  </si>
  <si>
    <t>63_2pl6m</t>
  </si>
  <si>
    <t>63_2pl6r</t>
  </si>
  <si>
    <t>63_2pl7ac</t>
  </si>
  <si>
    <t>63_2pl7ar</t>
  </si>
  <si>
    <t>63_2pl7bc</t>
  </si>
  <si>
    <t>63_2pl7br</t>
  </si>
  <si>
    <t>63_2pl7cc</t>
  </si>
  <si>
    <t>63_2pl7cr</t>
  </si>
  <si>
    <t>63_2pl8c</t>
  </si>
  <si>
    <t>63_2pl8m</t>
  </si>
  <si>
    <t>63_2pl8r</t>
  </si>
  <si>
    <t>64ml1</t>
  </si>
  <si>
    <t>64ml2</t>
  </si>
  <si>
    <t>64ml3c</t>
  </si>
  <si>
    <t>64ml3r</t>
  </si>
  <si>
    <t>64ml4c1</t>
  </si>
  <si>
    <t>64ml4c2</t>
  </si>
  <si>
    <t>64ml4r1</t>
  </si>
  <si>
    <t>64ml4r2</t>
  </si>
  <si>
    <t>64pl5c1</t>
  </si>
  <si>
    <t>64pl5c2</t>
  </si>
  <si>
    <t>64pl5r1</t>
  </si>
  <si>
    <t>64pl5r2</t>
  </si>
  <si>
    <t>64ml6</t>
  </si>
  <si>
    <t>64pl7a</t>
  </si>
  <si>
    <t>64pl7bcore</t>
  </si>
  <si>
    <t>64pl7brim</t>
  </si>
  <si>
    <t>64pl9c1</t>
  </si>
  <si>
    <t>64pl9c2</t>
  </si>
  <si>
    <t>64pl9m</t>
  </si>
  <si>
    <t>64pl9r</t>
  </si>
  <si>
    <t>64pl10c</t>
  </si>
  <si>
    <t>64pl10r</t>
  </si>
  <si>
    <t>64ml11a</t>
  </si>
  <si>
    <t>64ml11b</t>
  </si>
  <si>
    <t>64ml12c</t>
  </si>
  <si>
    <t>64ml12r</t>
  </si>
  <si>
    <t>64ml13c</t>
  </si>
  <si>
    <t>64ml13r</t>
  </si>
  <si>
    <t>64pl14c</t>
  </si>
  <si>
    <t>64pl14m</t>
  </si>
  <si>
    <t>64pl14r</t>
  </si>
  <si>
    <t>64pl15acore</t>
  </si>
  <si>
    <t>64pl15amantle</t>
  </si>
  <si>
    <t>64pl15arim</t>
  </si>
  <si>
    <t>64pl15bcore</t>
  </si>
  <si>
    <t>64pl15brim</t>
  </si>
  <si>
    <t>64_2ml1c</t>
  </si>
  <si>
    <t>64_2ml1r</t>
  </si>
  <si>
    <t>64_2pl2c</t>
  </si>
  <si>
    <t>64_2pl2r</t>
  </si>
  <si>
    <t>64_2pl3c</t>
  </si>
  <si>
    <t>64_2pl3m</t>
  </si>
  <si>
    <t>64_2pl3r</t>
  </si>
  <si>
    <t>6425pl100c</t>
  </si>
  <si>
    <t>6425pl100c2</t>
  </si>
  <si>
    <t>6425pl100m</t>
  </si>
  <si>
    <t>6425pl100r</t>
  </si>
  <si>
    <t>6425pl104c</t>
  </si>
  <si>
    <t>6425pl104r</t>
  </si>
  <si>
    <t>6425gms107plc</t>
  </si>
  <si>
    <t>6425gms107plr</t>
  </si>
  <si>
    <t>6425pl109r</t>
  </si>
  <si>
    <t>6425pl109c</t>
  </si>
  <si>
    <t>6425pl110</t>
  </si>
  <si>
    <t>65_2ml1</t>
  </si>
  <si>
    <t>65_2ml8a</t>
  </si>
  <si>
    <t>65_2ml8b</t>
  </si>
  <si>
    <t>65_2pl9c</t>
  </si>
  <si>
    <t>65_2pl9cdk</t>
  </si>
  <si>
    <t>65_2pl9m</t>
  </si>
  <si>
    <t>65_2pl9r1</t>
  </si>
  <si>
    <t>65_2pl9r2</t>
  </si>
  <si>
    <t>65_2ml10c</t>
  </si>
  <si>
    <t>65_2ml10r</t>
  </si>
  <si>
    <t>65_2pl11cdk</t>
  </si>
  <si>
    <t>65_2pl11clt</t>
  </si>
  <si>
    <t>65_2pl11m</t>
  </si>
  <si>
    <t>65_2pl11r1</t>
  </si>
  <si>
    <t>65_2pl11r2</t>
  </si>
  <si>
    <t>65_2pl13clt</t>
  </si>
  <si>
    <t>65_2pl13cdk</t>
  </si>
  <si>
    <t>65_2pl13r</t>
  </si>
  <si>
    <t>65_2gms15a</t>
  </si>
  <si>
    <t>65_2gms15b</t>
  </si>
  <si>
    <t>65_2gms15cr</t>
  </si>
  <si>
    <t>65_2gms15cm</t>
  </si>
  <si>
    <t>65_2ml16c</t>
  </si>
  <si>
    <t>65_2ml16r</t>
  </si>
  <si>
    <t>65_2gms17a</t>
  </si>
  <si>
    <t>65_2gms17b</t>
  </si>
  <si>
    <t>65_2gms18c</t>
  </si>
  <si>
    <t>65_2gms18r</t>
  </si>
  <si>
    <t>65_2gms19phr</t>
  </si>
  <si>
    <t>65_2gms19phrim</t>
  </si>
  <si>
    <t>65_2gms19c</t>
  </si>
  <si>
    <t>65_20c</t>
  </si>
  <si>
    <t>65_20r</t>
  </si>
  <si>
    <t>65_pl21c</t>
  </si>
  <si>
    <t>65_pl21r1</t>
  </si>
  <si>
    <t>65_pl21r2</t>
  </si>
  <si>
    <t>65_gms22</t>
  </si>
  <si>
    <t>65_pl23c</t>
  </si>
  <si>
    <t>65_pl23r</t>
  </si>
  <si>
    <t>65_pl24c</t>
  </si>
  <si>
    <t>65_pl24r</t>
  </si>
  <si>
    <t>65pl100</t>
  </si>
  <si>
    <t>65pl100m</t>
  </si>
  <si>
    <t>65pl100r</t>
  </si>
  <si>
    <t>65pl101c</t>
  </si>
  <si>
    <t>65pl101r</t>
  </si>
  <si>
    <t>65pl101r2</t>
  </si>
  <si>
    <t>65pl102ac</t>
  </si>
  <si>
    <t>65pl102ar</t>
  </si>
  <si>
    <t>65pl102bc</t>
  </si>
  <si>
    <t>65pl102bm</t>
  </si>
  <si>
    <t>65pl102br</t>
  </si>
  <si>
    <t>65pl104c</t>
  </si>
  <si>
    <t>65pl104m</t>
  </si>
  <si>
    <t>65pl104m2</t>
  </si>
  <si>
    <t>65pl105c</t>
  </si>
  <si>
    <t>65pl105cdk</t>
  </si>
  <si>
    <t>65pl105cdk2</t>
  </si>
  <si>
    <t>65pl106clt</t>
  </si>
  <si>
    <t>65pl106cdk</t>
  </si>
  <si>
    <t>65pl106cint</t>
  </si>
  <si>
    <t>65pl106r</t>
  </si>
  <si>
    <t>65pl107c</t>
  </si>
  <si>
    <t>65pl107m</t>
  </si>
  <si>
    <t>65pl107r</t>
  </si>
  <si>
    <t>66ml100</t>
  </si>
  <si>
    <t>66ml100b</t>
  </si>
  <si>
    <t>66ml100c</t>
  </si>
  <si>
    <t>66ml101c</t>
  </si>
  <si>
    <t>66ml103</t>
  </si>
  <si>
    <t>66mp104c</t>
  </si>
  <si>
    <t>66mp104rlt</t>
  </si>
  <si>
    <t>66mp104rdk</t>
  </si>
  <si>
    <t>662pl100c</t>
  </si>
  <si>
    <t>662pl100r</t>
  </si>
  <si>
    <t>662pl101c</t>
  </si>
  <si>
    <t>662pl101r</t>
  </si>
  <si>
    <t>662pl103c</t>
  </si>
  <si>
    <t>662pl103r</t>
  </si>
  <si>
    <t>662pl105c</t>
  </si>
  <si>
    <t>662pl105m</t>
  </si>
  <si>
    <t>662pl105r</t>
  </si>
  <si>
    <t>662gms107pl1</t>
  </si>
  <si>
    <t>662gms107pl2</t>
  </si>
  <si>
    <t>662pl108c1</t>
  </si>
  <si>
    <t>662pl108c2</t>
  </si>
  <si>
    <t>662pl108m</t>
  </si>
  <si>
    <t>662pl108r</t>
  </si>
  <si>
    <t>662pl110c1</t>
  </si>
  <si>
    <t>662pl110c2</t>
  </si>
  <si>
    <t>662pl110c3</t>
  </si>
  <si>
    <t>662pl110m</t>
  </si>
  <si>
    <t>662pl110m2</t>
  </si>
  <si>
    <t>662pl110r</t>
  </si>
  <si>
    <t>662pl111c</t>
  </si>
  <si>
    <t>662pl111r</t>
  </si>
  <si>
    <t>662pl113c</t>
  </si>
  <si>
    <t>662pl113r</t>
  </si>
  <si>
    <t>662pl115c</t>
  </si>
  <si>
    <t>662pl115r1</t>
  </si>
  <si>
    <t>662pl115r2</t>
  </si>
  <si>
    <t>8705pl102c</t>
  </si>
  <si>
    <t>8705pl102r</t>
  </si>
  <si>
    <t>8705pl103c</t>
  </si>
  <si>
    <t>8705pl103r</t>
  </si>
  <si>
    <t>870mpl103</t>
  </si>
  <si>
    <t>8705pl107c</t>
  </si>
  <si>
    <t>8705pl107r1</t>
  </si>
  <si>
    <t>8705pl107r2</t>
  </si>
  <si>
    <t>8705ml107</t>
  </si>
  <si>
    <t>8705pl108c</t>
  </si>
  <si>
    <t>8705pl108r</t>
  </si>
  <si>
    <t>8705pl108mp</t>
  </si>
  <si>
    <t>8705pl108ml</t>
  </si>
  <si>
    <t>870gmsl109ml</t>
  </si>
  <si>
    <t>870pl110clt</t>
  </si>
  <si>
    <t>870pl110cdk</t>
  </si>
  <si>
    <t>870pl110r</t>
  </si>
  <si>
    <t>8705pl113clt</t>
  </si>
  <si>
    <t>8705pl113cdk</t>
  </si>
  <si>
    <t>8705pl113mlt</t>
  </si>
  <si>
    <t>8705pl113r1</t>
  </si>
  <si>
    <t>8705pl113r2</t>
  </si>
  <si>
    <t>872pl101c</t>
  </si>
  <si>
    <t>872pl101r</t>
  </si>
  <si>
    <t>872pl102r</t>
  </si>
  <si>
    <t>872pl102rim</t>
  </si>
  <si>
    <t>872pl102rim2</t>
  </si>
  <si>
    <t>872pl103r</t>
  </si>
  <si>
    <t>872pl104c</t>
  </si>
  <si>
    <t>872pl104r</t>
  </si>
  <si>
    <t>872pl105c</t>
  </si>
  <si>
    <t>872pl105r</t>
  </si>
  <si>
    <t>872pl107</t>
  </si>
  <si>
    <t>872pl107ml</t>
  </si>
  <si>
    <t>872pl109c1</t>
  </si>
  <si>
    <t>872pl109c2</t>
  </si>
  <si>
    <t>872pl109m</t>
  </si>
  <si>
    <t>872pl109r</t>
  </si>
  <si>
    <t>872pl112c</t>
  </si>
  <si>
    <t>872pl112r</t>
  </si>
  <si>
    <t>872gms114ml1</t>
  </si>
  <si>
    <t>872gms114ml2</t>
  </si>
  <si>
    <t>872gms114ml3</t>
  </si>
  <si>
    <t>872pl115c</t>
  </si>
  <si>
    <t>872pl115clt</t>
  </si>
  <si>
    <t>872pl115r1</t>
  </si>
  <si>
    <t>872pl115r2</t>
  </si>
  <si>
    <t>872pl116c</t>
  </si>
  <si>
    <t>872pl116c2</t>
  </si>
  <si>
    <t>872pl116r</t>
  </si>
  <si>
    <t>872pl117c1</t>
  </si>
  <si>
    <t>872pl117c2</t>
  </si>
  <si>
    <t>872pl117m</t>
  </si>
  <si>
    <t>872pl117r</t>
  </si>
  <si>
    <t>MZ18059</t>
  </si>
  <si>
    <t>Sr_wt%</t>
  </si>
  <si>
    <t>Latitude_decimalDeg</t>
  </si>
  <si>
    <t>Longitude_decimalDeg</t>
  </si>
  <si>
    <t>Buckland, H., Cashman, K., Rawlings, J., Day, L. and Young, S. (2024) “Complex precursory activity prior to the c.7600 yr BP Mazama (Crater Lake, USA) eruption”, Volcanica, 7(2), pp. 853–869. doi: 10.30909/vol.07.02.853869.</t>
  </si>
  <si>
    <t>This supplementary file accompanies the article: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</si>
</sst>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Times Roman"/>
    </font>
    <font>
      <b/>
      <sz val="16"/>
      <color theme="1"/>
      <name val="Times Roman"/>
    </font>
    <font>
      <i/>
      <sz val="16"/>
      <color theme="1"/>
      <name val="Times Roman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 (Body)"/>
    </font>
    <font>
      <sz val="11"/>
      <color theme="1"/>
      <name val="Calibri (Body)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3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4" fillId="2" borderId="4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3" fillId="0" borderId="0" xfId="0" applyFont="1"/>
    <xf numFmtId="0" fontId="1" fillId="0" borderId="0" xfId="0" applyFont="1"/>
    <xf numFmtId="2" fontId="0" fillId="0" borderId="0" xfId="0" applyNumberFormat="1"/>
    <xf numFmtId="166" fontId="0" fillId="0" borderId="0" xfId="0" applyNumberFormat="1"/>
    <xf numFmtId="0" fontId="0" fillId="2" borderId="0" xfId="0" applyFill="1"/>
    <xf numFmtId="0" fontId="0" fillId="2" borderId="4" xfId="0" applyFill="1" applyBorder="1"/>
    <xf numFmtId="2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2" fontId="0" fillId="2" borderId="7" xfId="0" applyNumberFormat="1" applyFill="1" applyBorder="1"/>
    <xf numFmtId="165" fontId="0" fillId="2" borderId="7" xfId="0" applyNumberFormat="1" applyFill="1" applyBorder="1"/>
    <xf numFmtId="166" fontId="0" fillId="2" borderId="7" xfId="0" applyNumberFormat="1" applyFill="1" applyBorder="1"/>
    <xf numFmtId="0" fontId="0" fillId="2" borderId="8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9" xfId="0" applyFont="1" applyFill="1" applyBorder="1"/>
    <xf numFmtId="0" fontId="0" fillId="2" borderId="13" xfId="0" applyFill="1" applyBorder="1"/>
    <xf numFmtId="0" fontId="0" fillId="2" borderId="14" xfId="0" applyFill="1" applyBorder="1"/>
    <xf numFmtId="1" fontId="0" fillId="2" borderId="0" xfId="0" applyNumberFormat="1" applyFill="1"/>
    <xf numFmtId="1" fontId="0" fillId="2" borderId="7" xfId="0" applyNumberFormat="1" applyFill="1" applyBorder="1"/>
    <xf numFmtId="0" fontId="0" fillId="2" borderId="7" xfId="0" applyFill="1" applyBorder="1" applyAlignment="1">
      <alignment horizontal="center"/>
    </xf>
    <xf numFmtId="166" fontId="0" fillId="2" borderId="5" xfId="0" applyNumberFormat="1" applyFill="1" applyBorder="1"/>
    <xf numFmtId="166" fontId="0" fillId="2" borderId="8" xfId="0" applyNumberFormat="1" applyFill="1" applyBorder="1"/>
    <xf numFmtId="1" fontId="0" fillId="2" borderId="5" xfId="0" applyNumberFormat="1" applyFill="1" applyBorder="1"/>
    <xf numFmtId="1" fontId="0" fillId="2" borderId="8" xfId="0" applyNumberFormat="1" applyFill="1" applyBorder="1"/>
    <xf numFmtId="1" fontId="1" fillId="2" borderId="12" xfId="0" applyNumberFormat="1" applyFont="1" applyFill="1" applyBorder="1"/>
    <xf numFmtId="1" fontId="0" fillId="2" borderId="4" xfId="0" applyNumberFormat="1" applyFill="1" applyBorder="1"/>
    <xf numFmtId="1" fontId="0" fillId="2" borderId="6" xfId="0" applyNumberFormat="1" applyFill="1" applyBorder="1"/>
    <xf numFmtId="0" fontId="5" fillId="2" borderId="0" xfId="0" applyFont="1" applyFill="1"/>
    <xf numFmtId="165" fontId="5" fillId="2" borderId="0" xfId="0" applyNumberFormat="1" applyFont="1" applyFill="1"/>
    <xf numFmtId="166" fontId="5" fillId="2" borderId="0" xfId="0" applyNumberFormat="1" applyFont="1" applyFill="1"/>
    <xf numFmtId="2" fontId="5" fillId="2" borderId="0" xfId="0" applyNumberFormat="1" applyFont="1" applyFill="1"/>
    <xf numFmtId="0" fontId="5" fillId="2" borderId="7" xfId="0" applyFont="1" applyFill="1" applyBorder="1"/>
    <xf numFmtId="165" fontId="5" fillId="2" borderId="7" xfId="0" applyNumberFormat="1" applyFont="1" applyFill="1" applyBorder="1"/>
    <xf numFmtId="166" fontId="5" fillId="2" borderId="7" xfId="0" applyNumberFormat="1" applyFont="1" applyFill="1" applyBorder="1"/>
    <xf numFmtId="2" fontId="5" fillId="2" borderId="7" xfId="0" applyNumberFormat="1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1" fontId="5" fillId="2" borderId="0" xfId="0" applyNumberFormat="1" applyFont="1" applyFill="1"/>
    <xf numFmtId="1" fontId="5" fillId="2" borderId="5" xfId="0" applyNumberFormat="1" applyFont="1" applyFill="1" applyBorder="1"/>
    <xf numFmtId="1" fontId="5" fillId="2" borderId="7" xfId="0" applyNumberFormat="1" applyFont="1" applyFill="1" applyBorder="1"/>
    <xf numFmtId="1" fontId="5" fillId="2" borderId="8" xfId="0" applyNumberFormat="1" applyFont="1" applyFill="1" applyBorder="1"/>
    <xf numFmtId="0" fontId="6" fillId="2" borderId="10" xfId="0" applyFont="1" applyFill="1" applyBorder="1"/>
    <xf numFmtId="0" fontId="5" fillId="2" borderId="4" xfId="0" applyFont="1" applyFill="1" applyBorder="1"/>
    <xf numFmtId="0" fontId="5" fillId="2" borderId="6" xfId="0" applyFont="1" applyFill="1" applyBorder="1"/>
    <xf numFmtId="164" fontId="5" fillId="2" borderId="4" xfId="0" applyNumberFormat="1" applyFont="1" applyFill="1" applyBorder="1"/>
    <xf numFmtId="164" fontId="5" fillId="2" borderId="6" xfId="0" applyNumberFormat="1" applyFont="1" applyFill="1" applyBorder="1"/>
    <xf numFmtId="0" fontId="0" fillId="2" borderId="15" xfId="0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4" xfId="0" applyFont="1" applyFill="1" applyBorder="1"/>
    <xf numFmtId="0" fontId="1" fillId="2" borderId="0" xfId="0" applyFont="1" applyFill="1"/>
    <xf numFmtId="0" fontId="7" fillId="2" borderId="5" xfId="0" applyFont="1" applyFill="1" applyBorder="1"/>
    <xf numFmtId="0" fontId="8" fillId="2" borderId="12" xfId="0" applyFont="1" applyFill="1" applyBorder="1"/>
    <xf numFmtId="0" fontId="8" fillId="2" borderId="11" xfId="0" applyFont="1" applyFill="1" applyBorder="1"/>
    <xf numFmtId="165" fontId="0" fillId="2" borderId="5" xfId="0" applyNumberFormat="1" applyFill="1" applyBorder="1"/>
    <xf numFmtId="1" fontId="0" fillId="2" borderId="11" xfId="0" applyNumberFormat="1" applyFill="1" applyBorder="1"/>
    <xf numFmtId="165" fontId="0" fillId="2" borderId="12" xfId="0" applyNumberFormat="1" applyFill="1" applyBorder="1"/>
    <xf numFmtId="0" fontId="3" fillId="2" borderId="0" xfId="0" applyFont="1" applyFill="1"/>
    <xf numFmtId="1" fontId="1" fillId="2" borderId="11" xfId="0" applyNumberFormat="1" applyFont="1" applyFill="1" applyBorder="1"/>
    <xf numFmtId="165" fontId="0" fillId="0" borderId="0" xfId="0" applyNumberFormat="1"/>
    <xf numFmtId="2" fontId="1" fillId="2" borderId="11" xfId="0" applyNumberFormat="1" applyFont="1" applyFill="1" applyBorder="1"/>
    <xf numFmtId="0" fontId="0" fillId="2" borderId="0" xfId="0" applyFill="1" applyAlignment="1">
      <alignment horizontal="center"/>
    </xf>
    <xf numFmtId="0" fontId="13" fillId="2" borderId="5" xfId="0" applyFont="1" applyFill="1" applyBorder="1"/>
    <xf numFmtId="0" fontId="13" fillId="2" borderId="8" xfId="0" applyFont="1" applyFill="1" applyBorder="1"/>
    <xf numFmtId="1" fontId="1" fillId="2" borderId="10" xfId="0" applyNumberFormat="1" applyFont="1" applyFill="1" applyBorder="1"/>
    <xf numFmtId="2" fontId="0" fillId="2" borderId="4" xfId="0" applyNumberFormat="1" applyFill="1" applyBorder="1"/>
    <xf numFmtId="2" fontId="0" fillId="2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AFAF"/>
      <color rgb="FFEF3A38"/>
      <color rgb="FFFEC010"/>
      <color rgb="FF39C0C4"/>
      <color rgb="FF333333"/>
      <color rgb="FFFF934F"/>
      <color rgb="FF74B9BF"/>
      <color rgb="FFA4FAC9"/>
      <color rgb="FF034389"/>
      <color rgb="FFA45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GB"/>
              <a:t>Componentry proportions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'Table S2 - Componentry'!$A$4</c:f>
              <c:strCache>
                <c:ptCount val="1"/>
                <c:pt idx="0">
                  <c:v>Phenocrysts</c:v>
                </c:pt>
              </c:strCache>
            </c:strRef>
          </c:tx>
          <c:spPr>
            <a:solidFill>
              <a:srgbClr val="AFAFAF"/>
            </a:solidFill>
            <a:ln>
              <a:noFill/>
            </a:ln>
            <a:effectLst/>
          </c:spPr>
          <c:invertIfNegative val="0"/>
          <c:cat>
            <c:strRef>
              <c:f>'Table S2 - Componentry'!$B$3:$G$3</c:f>
              <c:strCache>
                <c:ptCount val="6"/>
                <c:pt idx="0">
                  <c:v>ELPU (%)</c:v>
                </c:pt>
                <c:pt idx="1">
                  <c:v>LLPU (%)</c:v>
                </c:pt>
                <c:pt idx="2">
                  <c:v>ULPU (%)</c:v>
                </c:pt>
                <c:pt idx="3">
                  <c:v>NLPU (%)</c:v>
                </c:pt>
                <c:pt idx="4">
                  <c:v>DAB (%)</c:v>
                </c:pt>
                <c:pt idx="5">
                  <c:v>LUPU (%)</c:v>
                </c:pt>
              </c:strCache>
            </c:strRef>
          </c:cat>
          <c:val>
            <c:numRef>
              <c:f>'Table S2 - Componentry'!$B$4:$G$4</c:f>
              <c:numCache>
                <c:formatCode>General</c:formatCode>
                <c:ptCount val="6"/>
                <c:pt idx="0">
                  <c:v>32.5</c:v>
                </c:pt>
                <c:pt idx="1">
                  <c:v>32.6</c:v>
                </c:pt>
                <c:pt idx="2">
                  <c:v>29.8</c:v>
                </c:pt>
                <c:pt idx="3">
                  <c:v>31.25</c:v>
                </c:pt>
                <c:pt idx="4">
                  <c:v>22.6</c:v>
                </c:pt>
                <c:pt idx="5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6-5649-A61B-29386232D20E}"/>
            </c:ext>
          </c:extLst>
        </c:ser>
        <c:ser>
          <c:idx val="1"/>
          <c:order val="1"/>
          <c:tx>
            <c:strRef>
              <c:f>'Table S2 - Componentry'!$A$5</c:f>
              <c:strCache>
                <c:ptCount val="1"/>
                <c:pt idx="0">
                  <c:v>Microlite Bearing Glass</c:v>
                </c:pt>
              </c:strCache>
            </c:strRef>
          </c:tx>
          <c:spPr>
            <a:solidFill>
              <a:srgbClr val="EF3A38"/>
            </a:solidFill>
            <a:ln>
              <a:noFill/>
            </a:ln>
            <a:effectLst/>
          </c:spPr>
          <c:invertIfNegative val="0"/>
          <c:cat>
            <c:strRef>
              <c:f>'Table S2 - Componentry'!$B$3:$G$3</c:f>
              <c:strCache>
                <c:ptCount val="6"/>
                <c:pt idx="0">
                  <c:v>ELPU (%)</c:v>
                </c:pt>
                <c:pt idx="1">
                  <c:v>LLPU (%)</c:v>
                </c:pt>
                <c:pt idx="2">
                  <c:v>ULPU (%)</c:v>
                </c:pt>
                <c:pt idx="3">
                  <c:v>NLPU (%)</c:v>
                </c:pt>
                <c:pt idx="4">
                  <c:v>DAB (%)</c:v>
                </c:pt>
                <c:pt idx="5">
                  <c:v>LUPU (%)</c:v>
                </c:pt>
              </c:strCache>
            </c:strRef>
          </c:cat>
          <c:val>
            <c:numRef>
              <c:f>'Table S2 - Componentry'!$B$5:$G$5</c:f>
              <c:numCache>
                <c:formatCode>General</c:formatCode>
                <c:ptCount val="6"/>
                <c:pt idx="0">
                  <c:v>10.5</c:v>
                </c:pt>
                <c:pt idx="1">
                  <c:v>12.3</c:v>
                </c:pt>
                <c:pt idx="2">
                  <c:v>13.6</c:v>
                </c:pt>
                <c:pt idx="3">
                  <c:v>12.9</c:v>
                </c:pt>
                <c:pt idx="4">
                  <c:v>15.3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6-5649-A61B-29386232D20E}"/>
            </c:ext>
          </c:extLst>
        </c:ser>
        <c:ser>
          <c:idx val="2"/>
          <c:order val="2"/>
          <c:tx>
            <c:strRef>
              <c:f>'Table S2 - Componentry'!$A$6</c:f>
              <c:strCache>
                <c:ptCount val="1"/>
                <c:pt idx="0">
                  <c:v>Microlite Free Glass</c:v>
                </c:pt>
              </c:strCache>
            </c:strRef>
          </c:tx>
          <c:spPr>
            <a:solidFill>
              <a:srgbClr val="FEC010"/>
            </a:solidFill>
            <a:ln>
              <a:noFill/>
            </a:ln>
            <a:effectLst/>
          </c:spPr>
          <c:invertIfNegative val="0"/>
          <c:cat>
            <c:strRef>
              <c:f>'Table S2 - Componentry'!$B$3:$G$3</c:f>
              <c:strCache>
                <c:ptCount val="6"/>
                <c:pt idx="0">
                  <c:v>ELPU (%)</c:v>
                </c:pt>
                <c:pt idx="1">
                  <c:v>LLPU (%)</c:v>
                </c:pt>
                <c:pt idx="2">
                  <c:v>ULPU (%)</c:v>
                </c:pt>
                <c:pt idx="3">
                  <c:v>NLPU (%)</c:v>
                </c:pt>
                <c:pt idx="4">
                  <c:v>DAB (%)</c:v>
                </c:pt>
                <c:pt idx="5">
                  <c:v>LUPU (%)</c:v>
                </c:pt>
              </c:strCache>
            </c:strRef>
          </c:cat>
          <c:val>
            <c:numRef>
              <c:f>'Table S2 - Componentry'!$B$6:$G$6</c:f>
              <c:numCache>
                <c:formatCode>General</c:formatCode>
                <c:ptCount val="6"/>
                <c:pt idx="0">
                  <c:v>17.2</c:v>
                </c:pt>
                <c:pt idx="1">
                  <c:v>19.7</c:v>
                </c:pt>
                <c:pt idx="2">
                  <c:v>15.3</c:v>
                </c:pt>
                <c:pt idx="3">
                  <c:v>17.5</c:v>
                </c:pt>
                <c:pt idx="4">
                  <c:v>19.399999999999999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6-5649-A61B-29386232D20E}"/>
            </c:ext>
          </c:extLst>
        </c:ser>
        <c:ser>
          <c:idx val="3"/>
          <c:order val="3"/>
          <c:tx>
            <c:strRef>
              <c:f>'Table S2 - Componentry'!$A$7</c:f>
              <c:strCache>
                <c:ptCount val="1"/>
                <c:pt idx="0">
                  <c:v>Vesicular</c:v>
                </c:pt>
              </c:strCache>
            </c:strRef>
          </c:tx>
          <c:spPr>
            <a:solidFill>
              <a:srgbClr val="39C0C4"/>
            </a:solidFill>
            <a:ln>
              <a:noFill/>
            </a:ln>
            <a:effectLst/>
          </c:spPr>
          <c:invertIfNegative val="0"/>
          <c:cat>
            <c:strRef>
              <c:f>'Table S2 - Componentry'!$B$3:$G$3</c:f>
              <c:strCache>
                <c:ptCount val="6"/>
                <c:pt idx="0">
                  <c:v>ELPU (%)</c:v>
                </c:pt>
                <c:pt idx="1">
                  <c:v>LLPU (%)</c:v>
                </c:pt>
                <c:pt idx="2">
                  <c:v>ULPU (%)</c:v>
                </c:pt>
                <c:pt idx="3">
                  <c:v>NLPU (%)</c:v>
                </c:pt>
                <c:pt idx="4">
                  <c:v>DAB (%)</c:v>
                </c:pt>
                <c:pt idx="5">
                  <c:v>LUPU (%)</c:v>
                </c:pt>
              </c:strCache>
            </c:strRef>
          </c:cat>
          <c:val>
            <c:numRef>
              <c:f>'Table S2 - Componentry'!$B$7:$G$7</c:f>
              <c:numCache>
                <c:formatCode>General</c:formatCode>
                <c:ptCount val="6"/>
                <c:pt idx="0">
                  <c:v>25.8</c:v>
                </c:pt>
                <c:pt idx="1">
                  <c:v>12.1</c:v>
                </c:pt>
                <c:pt idx="2">
                  <c:v>10.1</c:v>
                </c:pt>
                <c:pt idx="3">
                  <c:v>11.1</c:v>
                </c:pt>
                <c:pt idx="4">
                  <c:v>30.6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E6-5649-A61B-29386232D20E}"/>
            </c:ext>
          </c:extLst>
        </c:ser>
        <c:ser>
          <c:idx val="4"/>
          <c:order val="4"/>
          <c:tx>
            <c:strRef>
              <c:f>'Table S2 - Componentry'!$A$8</c:f>
              <c:strCache>
                <c:ptCount val="1"/>
                <c:pt idx="0">
                  <c:v>Non-Juvenile</c:v>
                </c:pt>
              </c:strCache>
            </c:strRef>
          </c:tx>
          <c:spPr>
            <a:solidFill>
              <a:srgbClr val="333333"/>
            </a:solidFill>
            <a:ln>
              <a:noFill/>
            </a:ln>
            <a:effectLst/>
          </c:spPr>
          <c:invertIfNegative val="0"/>
          <c:cat>
            <c:strRef>
              <c:f>'Table S2 - Componentry'!$B$3:$G$3</c:f>
              <c:strCache>
                <c:ptCount val="6"/>
                <c:pt idx="0">
                  <c:v>ELPU (%)</c:v>
                </c:pt>
                <c:pt idx="1">
                  <c:v>LLPU (%)</c:v>
                </c:pt>
                <c:pt idx="2">
                  <c:v>ULPU (%)</c:v>
                </c:pt>
                <c:pt idx="3">
                  <c:v>NLPU (%)</c:v>
                </c:pt>
                <c:pt idx="4">
                  <c:v>DAB (%)</c:v>
                </c:pt>
                <c:pt idx="5">
                  <c:v>LUPU (%)</c:v>
                </c:pt>
              </c:strCache>
            </c:strRef>
          </c:cat>
          <c:val>
            <c:numRef>
              <c:f>'Table S2 - Componentry'!$B$8:$G$8</c:f>
              <c:numCache>
                <c:formatCode>General</c:formatCode>
                <c:ptCount val="6"/>
                <c:pt idx="0">
                  <c:v>14</c:v>
                </c:pt>
                <c:pt idx="1">
                  <c:v>23.4</c:v>
                </c:pt>
                <c:pt idx="2">
                  <c:v>31.2</c:v>
                </c:pt>
                <c:pt idx="3">
                  <c:v>27.3</c:v>
                </c:pt>
                <c:pt idx="4">
                  <c:v>12.1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E6-5649-A61B-29386232D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6583088"/>
        <c:axId val="541990032"/>
      </c:barChart>
      <c:catAx>
        <c:axId val="126583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en-GB" sz="1100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541990032"/>
        <c:crosses val="autoZero"/>
        <c:auto val="1"/>
        <c:lblAlgn val="ctr"/>
        <c:lblOffset val="100"/>
        <c:noMultiLvlLbl val="0"/>
      </c:catAx>
      <c:valAx>
        <c:axId val="54199003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en-GB" sz="1100"/>
                  <a:t>% of particles analysed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12658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GB"/>
              <a:t>Grain size distributions</a:t>
            </a:r>
          </a:p>
        </c:rich>
      </c:tx>
      <c:layout>
        <c:manualLayout>
          <c:xMode val="edge"/>
          <c:yMode val="edge"/>
          <c:x val="0.31900716429934689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89787756433003"/>
          <c:y val="7.3895582329317269E-2"/>
          <c:w val="0.57098564262901963"/>
          <c:h val="0.8377510040160642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'Table S3 - Grain size'!$B$3</c:f>
              <c:strCache>
                <c:ptCount val="1"/>
                <c:pt idx="0">
                  <c:v>MZ18060 (wt%)</c:v>
                </c:pt>
              </c:strCache>
            </c:strRef>
          </c:tx>
          <c:spPr>
            <a:ln w="28575" cap="rnd">
              <a:solidFill>
                <a:srgbClr val="A45DE9"/>
              </a:solidFill>
              <a:round/>
            </a:ln>
            <a:effectLst/>
          </c:spPr>
          <c:marker>
            <c:symbol val="none"/>
          </c:marker>
          <c:xVal>
            <c:numRef>
              <c:f>'Table S3 - Grain size'!$A$4:$A$18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'Table S3 - Grain size'!$B$4:$B$18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</c:v>
                </c:pt>
                <c:pt idx="4">
                  <c:v>0.23</c:v>
                </c:pt>
                <c:pt idx="5">
                  <c:v>2.13</c:v>
                </c:pt>
                <c:pt idx="6">
                  <c:v>4.0199999999999996</c:v>
                </c:pt>
                <c:pt idx="7">
                  <c:v>6.17</c:v>
                </c:pt>
                <c:pt idx="8">
                  <c:v>12.28</c:v>
                </c:pt>
                <c:pt idx="9">
                  <c:v>18.53</c:v>
                </c:pt>
                <c:pt idx="10">
                  <c:v>22.09</c:v>
                </c:pt>
                <c:pt idx="11">
                  <c:v>22.19</c:v>
                </c:pt>
                <c:pt idx="12">
                  <c:v>8.0299999999999994</c:v>
                </c:pt>
                <c:pt idx="13">
                  <c:v>1.9</c:v>
                </c:pt>
                <c:pt idx="14">
                  <c:v>2.31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D6-2F47-865D-A1C4F5276B00}"/>
            </c:ext>
          </c:extLst>
        </c:ser>
        <c:ser>
          <c:idx val="2"/>
          <c:order val="1"/>
          <c:tx>
            <c:strRef>
              <c:f>'Table S3 - Grain size'!$C$3</c:f>
              <c:strCache>
                <c:ptCount val="1"/>
                <c:pt idx="0">
                  <c:v>MZ18061 (wt%)</c:v>
                </c:pt>
              </c:strCache>
            </c:strRef>
          </c:tx>
          <c:spPr>
            <a:ln w="28575" cap="rnd">
              <a:solidFill>
                <a:srgbClr val="A45DE9"/>
              </a:solidFill>
              <a:round/>
            </a:ln>
            <a:effectLst/>
          </c:spPr>
          <c:marker>
            <c:symbol val="none"/>
          </c:marker>
          <c:xVal>
            <c:numRef>
              <c:f>'Table S3 - Grain size'!$A$4:$A$18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'Table S3 - Grain size'!$C$4:$C$18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0.47</c:v>
                </c:pt>
                <c:pt idx="4">
                  <c:v>0.95</c:v>
                </c:pt>
                <c:pt idx="5">
                  <c:v>3.79</c:v>
                </c:pt>
                <c:pt idx="6">
                  <c:v>4.8600000000000003</c:v>
                </c:pt>
                <c:pt idx="7">
                  <c:v>6.73</c:v>
                </c:pt>
                <c:pt idx="8">
                  <c:v>10.78</c:v>
                </c:pt>
                <c:pt idx="9">
                  <c:v>15.73</c:v>
                </c:pt>
                <c:pt idx="10">
                  <c:v>21.04</c:v>
                </c:pt>
                <c:pt idx="11">
                  <c:v>22.73</c:v>
                </c:pt>
                <c:pt idx="12">
                  <c:v>9.5500000000000007</c:v>
                </c:pt>
                <c:pt idx="13">
                  <c:v>1.6</c:v>
                </c:pt>
                <c:pt idx="14">
                  <c:v>1.77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D6-2F47-865D-A1C4F5276B00}"/>
            </c:ext>
          </c:extLst>
        </c:ser>
        <c:ser>
          <c:idx val="3"/>
          <c:order val="2"/>
          <c:tx>
            <c:strRef>
              <c:f>'Table S3 - Grain size'!$D$3</c:f>
              <c:strCache>
                <c:ptCount val="1"/>
                <c:pt idx="0">
                  <c:v>MZ18062 (wt%)</c:v>
                </c:pt>
              </c:strCache>
            </c:strRef>
          </c:tx>
          <c:spPr>
            <a:ln w="28575" cap="rnd">
              <a:solidFill>
                <a:srgbClr val="034389"/>
              </a:solidFill>
              <a:round/>
            </a:ln>
            <a:effectLst/>
          </c:spPr>
          <c:marker>
            <c:symbol val="none"/>
          </c:marker>
          <c:xVal>
            <c:numRef>
              <c:f>'Table S3 - Grain size'!$A$4:$A$18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'Table S3 - Grain size'!$D$4:$D$18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2.73</c:v>
                </c:pt>
                <c:pt idx="6">
                  <c:v>4.05</c:v>
                </c:pt>
                <c:pt idx="7">
                  <c:v>6.71</c:v>
                </c:pt>
                <c:pt idx="8">
                  <c:v>10.76</c:v>
                </c:pt>
                <c:pt idx="9">
                  <c:v>22.48</c:v>
                </c:pt>
                <c:pt idx="10">
                  <c:v>20.49</c:v>
                </c:pt>
                <c:pt idx="11">
                  <c:v>20.190000000000001</c:v>
                </c:pt>
                <c:pt idx="12">
                  <c:v>7.66</c:v>
                </c:pt>
                <c:pt idx="13">
                  <c:v>2.36</c:v>
                </c:pt>
                <c:pt idx="14">
                  <c:v>2.27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8D6-2F47-865D-A1C4F5276B00}"/>
            </c:ext>
          </c:extLst>
        </c:ser>
        <c:ser>
          <c:idx val="4"/>
          <c:order val="3"/>
          <c:tx>
            <c:strRef>
              <c:f>'Table S3 - Grain size'!$E$3</c:f>
              <c:strCache>
                <c:ptCount val="1"/>
                <c:pt idx="0">
                  <c:v>MZ18063 (wt%)</c:v>
                </c:pt>
              </c:strCache>
            </c:strRef>
          </c:tx>
          <c:spPr>
            <a:ln w="28575" cap="rnd">
              <a:solidFill>
                <a:srgbClr val="034389"/>
              </a:solidFill>
              <a:round/>
            </a:ln>
            <a:effectLst/>
          </c:spPr>
          <c:marker>
            <c:symbol val="none"/>
          </c:marker>
          <c:xVal>
            <c:numRef>
              <c:f>'Table S3 - Grain size'!$A$4:$A$18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'Table S3 - Grain size'!$E$4:$E$18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</c:v>
                </c:pt>
                <c:pt idx="4">
                  <c:v>0.23</c:v>
                </c:pt>
                <c:pt idx="5">
                  <c:v>4.96</c:v>
                </c:pt>
                <c:pt idx="6">
                  <c:v>8.24</c:v>
                </c:pt>
                <c:pt idx="7">
                  <c:v>11.1</c:v>
                </c:pt>
                <c:pt idx="8">
                  <c:v>13.98</c:v>
                </c:pt>
                <c:pt idx="9">
                  <c:v>21.98</c:v>
                </c:pt>
                <c:pt idx="10">
                  <c:v>21.91</c:v>
                </c:pt>
                <c:pt idx="11">
                  <c:v>13.24</c:v>
                </c:pt>
                <c:pt idx="12">
                  <c:v>3.14</c:v>
                </c:pt>
                <c:pt idx="13">
                  <c:v>0.27</c:v>
                </c:pt>
                <c:pt idx="14">
                  <c:v>0.84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8D6-2F47-865D-A1C4F5276B00}"/>
            </c:ext>
          </c:extLst>
        </c:ser>
        <c:ser>
          <c:idx val="5"/>
          <c:order val="4"/>
          <c:tx>
            <c:strRef>
              <c:f>'Table S3 - Grain size'!$F$3</c:f>
              <c:strCache>
                <c:ptCount val="1"/>
                <c:pt idx="0">
                  <c:v>MZ18064 (wt%)</c:v>
                </c:pt>
              </c:strCache>
            </c:strRef>
          </c:tx>
          <c:spPr>
            <a:ln w="28575" cap="rnd">
              <a:solidFill>
                <a:srgbClr val="A4FAC9"/>
              </a:solidFill>
              <a:round/>
            </a:ln>
            <a:effectLst/>
          </c:spPr>
          <c:marker>
            <c:symbol val="none"/>
          </c:marker>
          <c:xVal>
            <c:numRef>
              <c:f>'Table S3 - Grain size'!$A$4:$A$18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'Table S3 - Grain size'!$F$4:$F$18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0.43</c:v>
                </c:pt>
                <c:pt idx="8">
                  <c:v>3.73</c:v>
                </c:pt>
                <c:pt idx="9">
                  <c:v>15.55</c:v>
                </c:pt>
                <c:pt idx="10">
                  <c:v>16.93</c:v>
                </c:pt>
                <c:pt idx="11">
                  <c:v>35.46</c:v>
                </c:pt>
                <c:pt idx="12">
                  <c:v>24.18</c:v>
                </c:pt>
                <c:pt idx="13">
                  <c:v>3.2</c:v>
                </c:pt>
                <c:pt idx="14">
                  <c:v>0.52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8D6-2F47-865D-A1C4F5276B00}"/>
            </c:ext>
          </c:extLst>
        </c:ser>
        <c:ser>
          <c:idx val="6"/>
          <c:order val="5"/>
          <c:tx>
            <c:strRef>
              <c:f>'Table S3 - Grain size'!$G$3</c:f>
              <c:strCache>
                <c:ptCount val="1"/>
                <c:pt idx="0">
                  <c:v>MZ18065 (wt%)</c:v>
                </c:pt>
              </c:strCache>
            </c:strRef>
          </c:tx>
          <c:spPr>
            <a:ln w="28575" cap="rnd">
              <a:solidFill>
                <a:srgbClr val="74B9BF"/>
              </a:solidFill>
              <a:round/>
            </a:ln>
            <a:effectLst/>
          </c:spPr>
          <c:marker>
            <c:symbol val="none"/>
          </c:marker>
          <c:xVal>
            <c:numRef>
              <c:f>'Table S3 - Grain size'!$A$4:$A$18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'Table S3 - Grain size'!$G$4:$G$18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0.06</c:v>
                </c:pt>
                <c:pt idx="7">
                  <c:v>0.67</c:v>
                </c:pt>
                <c:pt idx="8">
                  <c:v>7.08</c:v>
                </c:pt>
                <c:pt idx="9">
                  <c:v>17.2</c:v>
                </c:pt>
                <c:pt idx="10">
                  <c:v>17.28</c:v>
                </c:pt>
                <c:pt idx="11">
                  <c:v>40.29</c:v>
                </c:pt>
                <c:pt idx="12">
                  <c:v>15.82</c:v>
                </c:pt>
                <c:pt idx="13">
                  <c:v>0.91</c:v>
                </c:pt>
                <c:pt idx="14">
                  <c:v>0.69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8D6-2F47-865D-A1C4F5276B00}"/>
            </c:ext>
          </c:extLst>
        </c:ser>
        <c:ser>
          <c:idx val="7"/>
          <c:order val="6"/>
          <c:tx>
            <c:strRef>
              <c:f>'Table S3 - Grain size'!$H$3</c:f>
              <c:strCache>
                <c:ptCount val="1"/>
                <c:pt idx="0">
                  <c:v>MZ18066 (wt%)</c:v>
                </c:pt>
              </c:strCache>
            </c:strRef>
          </c:tx>
          <c:spPr>
            <a:ln w="28575" cap="rnd">
              <a:solidFill>
                <a:srgbClr val="74B9BF"/>
              </a:solidFill>
              <a:round/>
            </a:ln>
            <a:effectLst/>
          </c:spPr>
          <c:marker>
            <c:symbol val="none"/>
          </c:marker>
          <c:xVal>
            <c:numRef>
              <c:f>'Table S3 - Grain size'!$A$4:$A$18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'Table S3 - Grain size'!$H$4:$H$18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0.55000000000000004</c:v>
                </c:pt>
                <c:pt idx="8">
                  <c:v>12.27</c:v>
                </c:pt>
                <c:pt idx="9">
                  <c:v>20.63</c:v>
                </c:pt>
                <c:pt idx="10">
                  <c:v>19.21</c:v>
                </c:pt>
                <c:pt idx="11">
                  <c:v>35</c:v>
                </c:pt>
                <c:pt idx="12">
                  <c:v>10.83</c:v>
                </c:pt>
                <c:pt idx="13">
                  <c:v>0.66</c:v>
                </c:pt>
                <c:pt idx="14">
                  <c:v>0.84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8D6-2F47-865D-A1C4F5276B00}"/>
            </c:ext>
          </c:extLst>
        </c:ser>
        <c:ser>
          <c:idx val="8"/>
          <c:order val="7"/>
          <c:tx>
            <c:strRef>
              <c:f>'Table S3 - Grain size'!$I$3</c:f>
              <c:strCache>
                <c:ptCount val="1"/>
                <c:pt idx="0">
                  <c:v>MZ18087 (wt%)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'Table S3 - Grain size'!$A$4:$A$18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'Table S3 - Grain size'!$I$4:$I$18</c:f>
              <c:numCache>
                <c:formatCode>General</c:formatCode>
                <c:ptCount val="15"/>
                <c:pt idx="0">
                  <c:v>1.23</c:v>
                </c:pt>
                <c:pt idx="1">
                  <c:v>2.89</c:v>
                </c:pt>
                <c:pt idx="2">
                  <c:v>4.05</c:v>
                </c:pt>
                <c:pt idx="3">
                  <c:v>7.98</c:v>
                </c:pt>
                <c:pt idx="4">
                  <c:v>15.6</c:v>
                </c:pt>
                <c:pt idx="5">
                  <c:v>16.29</c:v>
                </c:pt>
                <c:pt idx="6">
                  <c:v>13.9</c:v>
                </c:pt>
                <c:pt idx="7">
                  <c:v>12.72</c:v>
                </c:pt>
                <c:pt idx="8">
                  <c:v>10.220000000000001</c:v>
                </c:pt>
                <c:pt idx="9">
                  <c:v>8.8000000000000007</c:v>
                </c:pt>
                <c:pt idx="10">
                  <c:v>2.82</c:v>
                </c:pt>
                <c:pt idx="11">
                  <c:v>1.46</c:v>
                </c:pt>
                <c:pt idx="12">
                  <c:v>1.1000000000000001</c:v>
                </c:pt>
                <c:pt idx="13">
                  <c:v>0.43</c:v>
                </c:pt>
                <c:pt idx="14">
                  <c:v>0.51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8D6-2F47-865D-A1C4F5276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802384"/>
        <c:axId val="800652320"/>
      </c:scatterChart>
      <c:valAx>
        <c:axId val="800802384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en-GB" sz="1100"/>
                  <a:t>Retaining sieve</a:t>
                </a:r>
                <a:r>
                  <a:rPr lang="en-GB" sz="1100" baseline="0"/>
                  <a:t> (phi)</a:t>
                </a:r>
                <a:endParaRPr lang="en-GB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800652320"/>
        <c:crosses val="autoZero"/>
        <c:crossBetween val="midCat"/>
      </c:valAx>
      <c:valAx>
        <c:axId val="80065232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en-GB" sz="1100"/>
                  <a:t>Weight Percent (wt%)</a:t>
                </a:r>
              </a:p>
            </c:rich>
          </c:tx>
          <c:layout>
            <c:manualLayout>
              <c:xMode val="edge"/>
              <c:yMode val="edge"/>
              <c:x val="2.0096674882752928E-2"/>
              <c:y val="0.40048682920659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800802384"/>
        <c:crossesAt val="4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774700</xdr:colOff>
      <xdr:row>1</xdr:row>
      <xdr:rowOff>82550</xdr:rowOff>
    </xdr:from>
    <xdr:to>
      <xdr:col>16</xdr:col>
      <xdr:colOff>355600</xdr:colOff>
      <xdr:row>31</xdr:row>
      <xdr:rowOff>113030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53541-3180-1E6A-A18D-1890FB923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501650</xdr:colOff>
      <xdr:row>0</xdr:row>
      <xdr:rowOff>63500</xdr:rowOff>
    </xdr:from>
    <xdr:to>
      <xdr:col>20</xdr:col>
      <xdr:colOff>355600</xdr:colOff>
      <xdr:row>28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4964F-EFB8-46B0-DB82-EAE2500D0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736600</xdr:colOff>
      <xdr:row>27</xdr:row>
      <xdr:rowOff>63500</xdr:rowOff>
    </xdr:from>
    <xdr:to>
      <xdr:col>18</xdr:col>
      <xdr:colOff>12700</xdr:colOff>
      <xdr:row>29</xdr:row>
      <xdr:rowOff>25400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46DB82-C9A7-5CA9-2B0D-5564F09ED012}"/>
            </a:ext>
          </a:extLst>
        </xdr:cNvPr>
        <xdr:cNvSpPr txBox="1"/>
      </xdr:nvSpPr>
      <xdr:spPr>
        <a:xfrm>
          <a:off x="13944600" y="6083300"/>
          <a:ext cx="9271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1">
              <a:latin typeface="Roboto Medium" panose="02000000000000000000" pitchFamily="2" charset="0"/>
              <a:ea typeface="Roboto Medium" panose="02000000000000000000" pitchFamily="2" charset="0"/>
            </a:rPr>
            <a:t>Coarse</a:t>
          </a:r>
        </a:p>
      </xdr:txBody>
    </xdr:sp>
    <xdr:clientData/>
  </xdr:twoCellAnchor>
  <xdr:twoCellAnchor>
    <xdr:from>
      <xdr:col>11</xdr:col>
      <xdr:colOff>266700</xdr:colOff>
      <xdr:row>27</xdr:row>
      <xdr:rowOff>63500</xdr:rowOff>
    </xdr:from>
    <xdr:to>
      <xdr:col>12</xdr:col>
      <xdr:colOff>368300</xdr:colOff>
      <xdr:row>29</xdr:row>
      <xdr:rowOff>25400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ECFF1C-5678-FE49-8C44-E576EB19AA83}"/>
            </a:ext>
          </a:extLst>
        </xdr:cNvPr>
        <xdr:cNvSpPr txBox="1"/>
      </xdr:nvSpPr>
      <xdr:spPr>
        <a:xfrm>
          <a:off x="9347200" y="6083300"/>
          <a:ext cx="9271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1">
              <a:latin typeface="Roboto Medium" panose="02000000000000000000" pitchFamily="2" charset="0"/>
              <a:ea typeface="Roboto Medium" panose="02000000000000000000" pitchFamily="2" charset="0"/>
            </a:rPr>
            <a:t>Fine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79F5-7757-864C-BD96-CF8B620CF18C}">
  <dimension ref="A1:O29"/>
  <sheetViews>
    <sheetView tabSelected="1" workbookViewId="0">
      <selection activeCell="A4" sqref="A4"/>
    </sheetView>
  </sheetViews>
  <sheetFormatPr baseColWidth="10" defaultRowHeight="20"/>
  <cols>
    <col min="1" max="16384" width="10.83203125" style="4"/>
  </cols>
  <sheetData>
    <row r="1" spans="1:15">
      <c r="A1" s="1" t="s">
        <v>1222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>
      <c r="A2" s="9" t="s">
        <v>1221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2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21">
      <c r="A4" s="8" t="s">
        <v>303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ht="21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>
      <c r="A6" s="9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>
      <c r="A7" s="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>
      <c r="A8" s="9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5">
      <c r="A9" s="9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5">
      <c r="A10" s="9" t="s">
        <v>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>
      <c r="A11" s="9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15">
      <c r="A12" s="9" t="s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1:15">
      <c r="A13" s="9" t="s">
        <v>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1:15">
      <c r="A14" s="9" t="s">
        <v>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>
      <c r="A15" s="9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5">
      <c r="A16" s="9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1:15" ht="21">
      <c r="A17" s="5" t="s">
        <v>64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1:15" ht="21">
      <c r="A18" s="5" t="s">
        <v>66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spans="1:15" ht="21">
      <c r="A19" s="5" t="s">
        <v>65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1:15" ht="21">
      <c r="A20" s="5" t="s">
        <v>127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</row>
    <row r="21" spans="1:15" ht="21">
      <c r="A21" s="5" t="s">
        <v>282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2" spans="1:15" ht="21">
      <c r="A22" s="5" t="s">
        <v>283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</row>
    <row r="23" spans="1:15" ht="21">
      <c r="A23" s="5" t="s">
        <v>284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spans="1:15" ht="21">
      <c r="A24" s="13" t="s">
        <v>285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</row>
    <row r="25" spans="1:15" ht="21">
      <c r="A25" s="5" t="s">
        <v>286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1:15" ht="21">
      <c r="A26" s="5" t="s">
        <v>128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spans="1:15" ht="21">
      <c r="A27" s="5" t="s">
        <v>287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</row>
    <row r="28" spans="1:15" ht="2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spans="1:1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C41E-6634-ED47-9F00-7CAA83094BAC}">
  <dimension ref="A1:U2072"/>
  <sheetViews>
    <sheetView workbookViewId="0">
      <selection activeCell="I24" sqref="I24"/>
    </sheetView>
  </sheetViews>
  <sheetFormatPr baseColWidth="10" defaultRowHeight="16"/>
  <cols>
    <col min="1" max="1" width="15.5" bestFit="1" customWidth="1"/>
    <col min="21" max="21" width="13" bestFit="1" customWidth="1"/>
  </cols>
  <sheetData>
    <row r="1" spans="1:21" ht="21">
      <c r="A1" s="5" t="s">
        <v>286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1" ht="33" customHeight="1" thickBot="1">
      <c r="A3" s="30" t="s">
        <v>23</v>
      </c>
      <c r="B3" s="30" t="s">
        <v>715</v>
      </c>
      <c r="C3" s="30"/>
      <c r="D3" s="83" t="s">
        <v>7</v>
      </c>
      <c r="E3" s="30" t="s">
        <v>713</v>
      </c>
      <c r="F3" s="29" t="s">
        <v>1218</v>
      </c>
      <c r="G3" s="42" t="s">
        <v>57</v>
      </c>
      <c r="H3" s="30" t="s">
        <v>8</v>
      </c>
      <c r="I3" s="30" t="s">
        <v>9</v>
      </c>
      <c r="J3" s="30" t="s">
        <v>10</v>
      </c>
      <c r="K3" s="30" t="s">
        <v>11</v>
      </c>
      <c r="L3" s="30" t="s">
        <v>12</v>
      </c>
      <c r="M3" s="30" t="s">
        <v>13</v>
      </c>
      <c r="N3" s="30" t="s">
        <v>14</v>
      </c>
      <c r="O3" s="30" t="s">
        <v>47</v>
      </c>
      <c r="P3" s="30" t="s">
        <v>15</v>
      </c>
      <c r="Q3" s="30" t="s">
        <v>46</v>
      </c>
      <c r="R3" s="89" t="s">
        <v>54</v>
      </c>
      <c r="S3" s="83" t="s">
        <v>55</v>
      </c>
      <c r="T3" s="42" t="s">
        <v>56</v>
      </c>
      <c r="U3" s="32" t="s">
        <v>44</v>
      </c>
    </row>
    <row r="4" spans="1:21" ht="17" thickTop="1">
      <c r="A4" s="19" t="s">
        <v>874</v>
      </c>
      <c r="B4" s="19" t="s">
        <v>875</v>
      </c>
      <c r="C4" s="19" t="s">
        <v>1217</v>
      </c>
      <c r="D4" s="19" t="s">
        <v>381</v>
      </c>
      <c r="E4" s="19" t="s">
        <v>422</v>
      </c>
      <c r="F4" s="90">
        <v>0.28035500000000002</v>
      </c>
      <c r="G4" s="40">
        <v>2803.55</v>
      </c>
      <c r="H4" s="19">
        <v>0.105476</v>
      </c>
      <c r="I4" s="21">
        <v>11.7163</v>
      </c>
      <c r="J4" s="20">
        <v>3.4845000000000001E-2</v>
      </c>
      <c r="K4" s="21">
        <v>54.292400000000001</v>
      </c>
      <c r="L4" s="21">
        <v>29.262599999999999</v>
      </c>
      <c r="M4" s="19">
        <v>4.6280999999999999</v>
      </c>
      <c r="N4" s="20">
        <v>5.8717999999999999E-2</v>
      </c>
      <c r="O4" s="20">
        <v>0.33155000000000001</v>
      </c>
      <c r="P4" s="20">
        <v>0.59146399999999999</v>
      </c>
      <c r="Q4" s="21">
        <v>101.021</v>
      </c>
      <c r="R4" s="43">
        <v>41.426099999999998</v>
      </c>
      <c r="S4" s="35">
        <v>57.952800000000003</v>
      </c>
      <c r="T4" s="40">
        <v>0.62116499999999997</v>
      </c>
      <c r="U4" s="33" t="s">
        <v>60</v>
      </c>
    </row>
    <row r="5" spans="1:21">
      <c r="A5" s="19" t="s">
        <v>876</v>
      </c>
      <c r="B5" s="19" t="s">
        <v>877</v>
      </c>
      <c r="C5" s="19" t="s">
        <v>1217</v>
      </c>
      <c r="D5" s="19" t="s">
        <v>381</v>
      </c>
      <c r="E5" s="19" t="s">
        <v>422</v>
      </c>
      <c r="F5" s="90">
        <v>0.144145</v>
      </c>
      <c r="G5" s="40">
        <v>1441.45</v>
      </c>
      <c r="H5" s="19">
        <v>0.26644299999999999</v>
      </c>
      <c r="I5" s="19">
        <v>8.4358599999999999</v>
      </c>
      <c r="J5" s="20">
        <v>2.5798000000000001E-2</v>
      </c>
      <c r="K5" s="21">
        <v>58.887599999999999</v>
      </c>
      <c r="L5" s="21">
        <v>25.994499999999999</v>
      </c>
      <c r="M5" s="19">
        <v>6.6915800000000001</v>
      </c>
      <c r="N5" s="20">
        <v>1.5476E-2</v>
      </c>
      <c r="O5" s="20">
        <v>0.17046700000000001</v>
      </c>
      <c r="P5" s="20">
        <v>0.415738</v>
      </c>
      <c r="Q5" s="21">
        <v>100.904</v>
      </c>
      <c r="R5" s="43">
        <v>58.043500000000002</v>
      </c>
      <c r="S5" s="35">
        <v>40.436</v>
      </c>
      <c r="T5" s="40">
        <v>1.5205900000000001</v>
      </c>
      <c r="U5" s="33" t="s">
        <v>60</v>
      </c>
    </row>
    <row r="6" spans="1:21">
      <c r="A6" s="19" t="s">
        <v>878</v>
      </c>
      <c r="B6" s="19" t="s">
        <v>875</v>
      </c>
      <c r="C6" s="19" t="s">
        <v>1217</v>
      </c>
      <c r="D6" s="19" t="s">
        <v>381</v>
      </c>
      <c r="E6" s="19" t="s">
        <v>422</v>
      </c>
      <c r="F6" s="90">
        <v>0.12967699999999999</v>
      </c>
      <c r="G6" s="40">
        <v>1296.7699999999998</v>
      </c>
      <c r="H6" s="19">
        <v>0.18546699999999999</v>
      </c>
      <c r="I6" s="19">
        <v>9.6556499999999996</v>
      </c>
      <c r="J6" s="20">
        <v>2.3252999999999999E-2</v>
      </c>
      <c r="K6" s="21">
        <v>56.9709</v>
      </c>
      <c r="L6" s="21">
        <v>27.331299999999999</v>
      </c>
      <c r="M6" s="19">
        <v>5.7483399999999998</v>
      </c>
      <c r="N6" s="20">
        <v>1.8977000000000001E-2</v>
      </c>
      <c r="O6" s="20">
        <v>0.15335599999999999</v>
      </c>
      <c r="P6" s="20">
        <v>0.38375999999999999</v>
      </c>
      <c r="Q6" s="21">
        <v>100.471</v>
      </c>
      <c r="R6" s="43">
        <v>51.296500000000002</v>
      </c>
      <c r="S6" s="35">
        <v>47.614600000000003</v>
      </c>
      <c r="T6" s="40">
        <v>1.0889200000000001</v>
      </c>
      <c r="U6" s="33" t="s">
        <v>60</v>
      </c>
    </row>
    <row r="7" spans="1:21">
      <c r="A7" s="19" t="s">
        <v>879</v>
      </c>
      <c r="B7" s="19" t="s">
        <v>877</v>
      </c>
      <c r="C7" s="19" t="s">
        <v>1217</v>
      </c>
      <c r="D7" s="19" t="s">
        <v>381</v>
      </c>
      <c r="E7" s="19" t="s">
        <v>422</v>
      </c>
      <c r="F7" s="90">
        <v>9.2276999999999998E-2</v>
      </c>
      <c r="G7" s="40">
        <v>922.77</v>
      </c>
      <c r="H7" s="19">
        <v>0.34272599999999998</v>
      </c>
      <c r="I7" s="19">
        <v>7.0488299999999997</v>
      </c>
      <c r="J7" s="20" t="s">
        <v>50</v>
      </c>
      <c r="K7" s="21">
        <v>60.265599999999999</v>
      </c>
      <c r="L7" s="21">
        <v>24.573</v>
      </c>
      <c r="M7" s="19">
        <v>7.1556600000000001</v>
      </c>
      <c r="N7" s="20" t="s">
        <v>50</v>
      </c>
      <c r="O7" s="20">
        <v>0.109128</v>
      </c>
      <c r="P7" s="20">
        <v>0.37112499999999998</v>
      </c>
      <c r="Q7" s="21">
        <v>99.838300000000004</v>
      </c>
      <c r="R7" s="43">
        <v>63.4572</v>
      </c>
      <c r="S7" s="35">
        <v>34.543100000000003</v>
      </c>
      <c r="T7" s="40">
        <v>1.9996799999999999</v>
      </c>
      <c r="U7" s="33" t="s">
        <v>60</v>
      </c>
    </row>
    <row r="8" spans="1:21">
      <c r="A8" s="19" t="s">
        <v>880</v>
      </c>
      <c r="B8" s="19" t="s">
        <v>881</v>
      </c>
      <c r="C8" s="19" t="s">
        <v>1217</v>
      </c>
      <c r="D8" s="19" t="s">
        <v>381</v>
      </c>
      <c r="E8" s="19" t="s">
        <v>422</v>
      </c>
      <c r="F8" s="90">
        <v>0.17406199999999999</v>
      </c>
      <c r="G8" s="40">
        <v>1740.62</v>
      </c>
      <c r="H8" s="19">
        <v>0.39867799999999998</v>
      </c>
      <c r="I8" s="19">
        <v>6.3208900000000003</v>
      </c>
      <c r="J8" s="20">
        <v>4.2285000000000003E-2</v>
      </c>
      <c r="K8" s="21">
        <v>61.0413</v>
      </c>
      <c r="L8" s="21">
        <v>23.728000000000002</v>
      </c>
      <c r="M8" s="19">
        <v>7.5412600000000003</v>
      </c>
      <c r="N8" s="20">
        <v>1.7887E-2</v>
      </c>
      <c r="O8" s="20">
        <v>0.205847</v>
      </c>
      <c r="P8" s="20">
        <v>0.57108000000000003</v>
      </c>
      <c r="Q8" s="21">
        <v>99.867199999999997</v>
      </c>
      <c r="R8" s="43">
        <v>66.757400000000004</v>
      </c>
      <c r="S8" s="35">
        <v>30.9206</v>
      </c>
      <c r="T8" s="40">
        <v>2.32199</v>
      </c>
      <c r="U8" s="33" t="s">
        <v>60</v>
      </c>
    </row>
    <row r="9" spans="1:21">
      <c r="A9" s="19" t="s">
        <v>882</v>
      </c>
      <c r="B9" s="19" t="s">
        <v>881</v>
      </c>
      <c r="C9" s="19" t="s">
        <v>1217</v>
      </c>
      <c r="D9" s="19" t="s">
        <v>381</v>
      </c>
      <c r="E9" s="19" t="s">
        <v>422</v>
      </c>
      <c r="F9" s="90">
        <v>0.151812</v>
      </c>
      <c r="G9" s="40">
        <v>1518.1200000000001</v>
      </c>
      <c r="H9" s="19">
        <v>0.29835800000000001</v>
      </c>
      <c r="I9" s="19">
        <v>7.1337200000000003</v>
      </c>
      <c r="J9" s="20">
        <v>3.2376000000000002E-2</v>
      </c>
      <c r="K9" s="21">
        <v>60.179699999999997</v>
      </c>
      <c r="L9" s="21">
        <v>24.9542</v>
      </c>
      <c r="M9" s="19">
        <v>6.9380499999999996</v>
      </c>
      <c r="N9" s="20">
        <v>2.9047E-2</v>
      </c>
      <c r="O9" s="20">
        <v>0.179534</v>
      </c>
      <c r="P9" s="20">
        <v>0.51457200000000003</v>
      </c>
      <c r="Q9" s="21">
        <v>100.26</v>
      </c>
      <c r="R9" s="43">
        <v>62.637700000000002</v>
      </c>
      <c r="S9" s="35">
        <v>35.590000000000003</v>
      </c>
      <c r="T9" s="40">
        <v>1.7722199999999999</v>
      </c>
      <c r="U9" s="33" t="s">
        <v>60</v>
      </c>
    </row>
    <row r="10" spans="1:21">
      <c r="A10" s="19" t="s">
        <v>883</v>
      </c>
      <c r="B10" s="19" t="s">
        <v>875</v>
      </c>
      <c r="C10" s="19" t="s">
        <v>1217</v>
      </c>
      <c r="D10" s="19" t="s">
        <v>381</v>
      </c>
      <c r="E10" s="19" t="s">
        <v>422</v>
      </c>
      <c r="F10" s="90">
        <v>0.270507</v>
      </c>
      <c r="G10" s="40">
        <v>2705.07</v>
      </c>
      <c r="H10" s="19">
        <v>0.133437</v>
      </c>
      <c r="I10" s="21">
        <v>11.592000000000001</v>
      </c>
      <c r="J10" s="20">
        <v>3.2204000000000003E-2</v>
      </c>
      <c r="K10" s="21">
        <v>54.416499999999999</v>
      </c>
      <c r="L10" s="21">
        <v>28.815100000000001</v>
      </c>
      <c r="M10" s="19">
        <v>4.5445900000000004</v>
      </c>
      <c r="N10" s="20">
        <v>3.9197000000000003E-2</v>
      </c>
      <c r="O10" s="20">
        <v>0.31990400000000002</v>
      </c>
      <c r="P10" s="20">
        <v>0.58503099999999997</v>
      </c>
      <c r="Q10" s="21">
        <v>100.47799999999999</v>
      </c>
      <c r="R10" s="43">
        <v>41.171500000000002</v>
      </c>
      <c r="S10" s="35">
        <v>58.033099999999997</v>
      </c>
      <c r="T10" s="40">
        <v>0.79535400000000001</v>
      </c>
      <c r="U10" s="33" t="s">
        <v>60</v>
      </c>
    </row>
    <row r="11" spans="1:21">
      <c r="A11" s="19" t="s">
        <v>884</v>
      </c>
      <c r="B11" s="19" t="s">
        <v>885</v>
      </c>
      <c r="C11" s="19" t="s">
        <v>1217</v>
      </c>
      <c r="D11" s="19" t="s">
        <v>381</v>
      </c>
      <c r="E11" s="19" t="s">
        <v>422</v>
      </c>
      <c r="F11" s="90">
        <v>0.23907800000000001</v>
      </c>
      <c r="G11" s="40">
        <v>2390.7800000000002</v>
      </c>
      <c r="H11" s="19">
        <v>0.217503</v>
      </c>
      <c r="I11" s="19">
        <v>9.1935500000000001</v>
      </c>
      <c r="J11" s="20">
        <v>3.0273999999999999E-2</v>
      </c>
      <c r="K11" s="21">
        <v>57.993600000000001</v>
      </c>
      <c r="L11" s="21">
        <v>26.799299999999999</v>
      </c>
      <c r="M11" s="19">
        <v>6.1306000000000003</v>
      </c>
      <c r="N11" s="20">
        <v>2.8226000000000001E-2</v>
      </c>
      <c r="O11" s="20">
        <v>0.28273599999999999</v>
      </c>
      <c r="P11" s="20">
        <v>0.51460300000000003</v>
      </c>
      <c r="Q11" s="21">
        <v>101.19</v>
      </c>
      <c r="R11" s="43">
        <v>53.994599999999998</v>
      </c>
      <c r="S11" s="35">
        <v>44.744999999999997</v>
      </c>
      <c r="T11" s="40">
        <v>1.2603599999999999</v>
      </c>
      <c r="U11" s="33" t="s">
        <v>60</v>
      </c>
    </row>
    <row r="12" spans="1:21">
      <c r="A12" s="19" t="s">
        <v>886</v>
      </c>
      <c r="B12" s="19" t="s">
        <v>877</v>
      </c>
      <c r="C12" s="19" t="s">
        <v>1217</v>
      </c>
      <c r="D12" s="19" t="s">
        <v>381</v>
      </c>
      <c r="E12" s="19" t="s">
        <v>422</v>
      </c>
      <c r="F12" s="90">
        <v>0.15045800000000001</v>
      </c>
      <c r="G12" s="40">
        <v>1504.5800000000002</v>
      </c>
      <c r="H12" s="19">
        <v>0.30634600000000001</v>
      </c>
      <c r="I12" s="19">
        <v>7.3377600000000003</v>
      </c>
      <c r="J12" s="20">
        <v>3.2347000000000001E-2</v>
      </c>
      <c r="K12" s="21">
        <v>60.345100000000002</v>
      </c>
      <c r="L12" s="21">
        <v>25.357600000000001</v>
      </c>
      <c r="M12" s="19">
        <v>6.8460400000000003</v>
      </c>
      <c r="N12" s="20">
        <v>2.0947E-2</v>
      </c>
      <c r="O12" s="20">
        <v>0.17793300000000001</v>
      </c>
      <c r="P12" s="20">
        <v>0.45352300000000001</v>
      </c>
      <c r="Q12" s="21">
        <v>100.878</v>
      </c>
      <c r="R12" s="43">
        <v>61.662399999999998</v>
      </c>
      <c r="S12" s="35">
        <v>36.522199999999998</v>
      </c>
      <c r="T12" s="40">
        <v>1.81541</v>
      </c>
      <c r="U12" s="33" t="s">
        <v>60</v>
      </c>
    </row>
    <row r="13" spans="1:21">
      <c r="A13" s="19" t="s">
        <v>887</v>
      </c>
      <c r="B13" s="19" t="s">
        <v>875</v>
      </c>
      <c r="C13" s="19" t="s">
        <v>1217</v>
      </c>
      <c r="D13" s="19" t="s">
        <v>381</v>
      </c>
      <c r="E13" s="19" t="s">
        <v>422</v>
      </c>
      <c r="F13" s="90">
        <v>0.25017400000000001</v>
      </c>
      <c r="G13" s="40">
        <v>2501.7400000000002</v>
      </c>
      <c r="H13" s="19">
        <v>0.17129900000000001</v>
      </c>
      <c r="I13" s="21">
        <v>10.1883</v>
      </c>
      <c r="J13" s="20">
        <v>2.8819000000000001E-2</v>
      </c>
      <c r="K13" s="21">
        <v>56.093000000000004</v>
      </c>
      <c r="L13" s="21">
        <v>27.173300000000001</v>
      </c>
      <c r="M13" s="19">
        <v>5.3715700000000002</v>
      </c>
      <c r="N13" s="20">
        <v>2.9160999999999999E-2</v>
      </c>
      <c r="O13" s="20">
        <v>0.29585699999999998</v>
      </c>
      <c r="P13" s="20">
        <v>0.56299900000000003</v>
      </c>
      <c r="Q13" s="21">
        <v>99.914299999999997</v>
      </c>
      <c r="R13" s="43">
        <v>48.33</v>
      </c>
      <c r="S13" s="35">
        <v>50.655900000000003</v>
      </c>
      <c r="T13" s="40">
        <v>1.01403</v>
      </c>
      <c r="U13" s="33" t="s">
        <v>60</v>
      </c>
    </row>
    <row r="14" spans="1:21">
      <c r="A14" s="19" t="s">
        <v>888</v>
      </c>
      <c r="B14" s="19" t="s">
        <v>877</v>
      </c>
      <c r="C14" s="19" t="s">
        <v>1217</v>
      </c>
      <c r="D14" s="19" t="s">
        <v>381</v>
      </c>
      <c r="E14" s="19" t="s">
        <v>422</v>
      </c>
      <c r="F14" s="90">
        <v>0.14079900000000001</v>
      </c>
      <c r="G14" s="40">
        <v>1407.99</v>
      </c>
      <c r="H14" s="19">
        <v>0.28763899999999998</v>
      </c>
      <c r="I14" s="19">
        <v>7.5323900000000004</v>
      </c>
      <c r="J14" s="20">
        <v>3.0377999999999999E-2</v>
      </c>
      <c r="K14" s="21">
        <v>59.637799999999999</v>
      </c>
      <c r="L14" s="21">
        <v>25.431100000000001</v>
      </c>
      <c r="M14" s="19">
        <v>6.8759600000000001</v>
      </c>
      <c r="N14" s="20">
        <v>1.7656000000000002E-2</v>
      </c>
      <c r="O14" s="20">
        <v>0.16650999999999999</v>
      </c>
      <c r="P14" s="20">
        <v>0.48921999999999999</v>
      </c>
      <c r="Q14" s="21">
        <v>100.46899999999999</v>
      </c>
      <c r="R14" s="43">
        <v>61.241399999999999</v>
      </c>
      <c r="S14" s="35">
        <v>37.073</v>
      </c>
      <c r="T14" s="40">
        <v>1.6855500000000001</v>
      </c>
      <c r="U14" s="33" t="s">
        <v>60</v>
      </c>
    </row>
    <row r="15" spans="1:21">
      <c r="A15" s="19" t="s">
        <v>889</v>
      </c>
      <c r="B15" s="19" t="s">
        <v>875</v>
      </c>
      <c r="C15" s="19" t="s">
        <v>1217</v>
      </c>
      <c r="D15" s="19" t="s">
        <v>381</v>
      </c>
      <c r="E15" s="19" t="s">
        <v>422</v>
      </c>
      <c r="F15" s="90">
        <v>0.20110600000000001</v>
      </c>
      <c r="G15" s="40">
        <v>2011.0600000000002</v>
      </c>
      <c r="H15" s="19">
        <v>0.257857</v>
      </c>
      <c r="I15" s="19">
        <v>7.7528300000000003</v>
      </c>
      <c r="J15" s="20">
        <v>1.7493000000000002E-2</v>
      </c>
      <c r="K15" s="21">
        <v>59.069000000000003</v>
      </c>
      <c r="L15" s="21">
        <v>25.3139</v>
      </c>
      <c r="M15" s="19">
        <v>6.6531099999999999</v>
      </c>
      <c r="N15" s="20">
        <v>8.0590000000000002E-3</v>
      </c>
      <c r="O15" s="20">
        <v>0.23783000000000001</v>
      </c>
      <c r="P15" s="20">
        <v>0.39449499999999998</v>
      </c>
      <c r="Q15" s="21">
        <v>99.704599999999999</v>
      </c>
      <c r="R15" s="43">
        <v>59.900100000000002</v>
      </c>
      <c r="S15" s="35">
        <v>38.572400000000002</v>
      </c>
      <c r="T15" s="40">
        <v>1.5274399999999999</v>
      </c>
      <c r="U15" s="33" t="s">
        <v>60</v>
      </c>
    </row>
    <row r="16" spans="1:21">
      <c r="A16" s="19" t="s">
        <v>890</v>
      </c>
      <c r="B16" s="19" t="s">
        <v>875</v>
      </c>
      <c r="C16" s="19" t="s">
        <v>1217</v>
      </c>
      <c r="D16" s="19" t="s">
        <v>381</v>
      </c>
      <c r="E16" s="19" t="s">
        <v>422</v>
      </c>
      <c r="F16" s="90">
        <v>0.121352</v>
      </c>
      <c r="G16" s="40">
        <v>1213.52</v>
      </c>
      <c r="H16" s="19">
        <v>0.27240300000000001</v>
      </c>
      <c r="I16" s="19">
        <v>7.4954200000000002</v>
      </c>
      <c r="J16" s="20">
        <v>1.4278000000000001E-2</v>
      </c>
      <c r="K16" s="21">
        <v>59.834200000000003</v>
      </c>
      <c r="L16" s="21">
        <v>25.300699999999999</v>
      </c>
      <c r="M16" s="19">
        <v>6.6729700000000003</v>
      </c>
      <c r="N16" s="20">
        <v>1.2555E-2</v>
      </c>
      <c r="O16" s="20">
        <v>0.143512</v>
      </c>
      <c r="P16" s="20">
        <v>0.34814600000000001</v>
      </c>
      <c r="Q16" s="21">
        <v>100.09399999999999</v>
      </c>
      <c r="R16" s="43">
        <v>60.695399999999999</v>
      </c>
      <c r="S16" s="35">
        <v>37.674399999999999</v>
      </c>
      <c r="T16" s="40">
        <v>1.6301699999999999</v>
      </c>
      <c r="U16" s="33" t="s">
        <v>60</v>
      </c>
    </row>
    <row r="17" spans="1:21">
      <c r="A17" s="19" t="s">
        <v>891</v>
      </c>
      <c r="B17" s="19" t="s">
        <v>885</v>
      </c>
      <c r="C17" s="19" t="s">
        <v>1217</v>
      </c>
      <c r="D17" s="19" t="s">
        <v>381</v>
      </c>
      <c r="E17" s="19" t="s">
        <v>422</v>
      </c>
      <c r="F17" s="90">
        <v>0.118753</v>
      </c>
      <c r="G17" s="40">
        <v>1187.53</v>
      </c>
      <c r="H17" s="19">
        <v>0.22457199999999999</v>
      </c>
      <c r="I17" s="19">
        <v>8.98339</v>
      </c>
      <c r="J17" s="20">
        <v>2.0208E-2</v>
      </c>
      <c r="K17" s="21">
        <v>57.813699999999997</v>
      </c>
      <c r="L17" s="21">
        <v>26.524100000000001</v>
      </c>
      <c r="M17" s="19">
        <v>6.1158599999999996</v>
      </c>
      <c r="N17" s="20">
        <v>1.7094999999999999E-2</v>
      </c>
      <c r="O17" s="20">
        <v>0.14043900000000001</v>
      </c>
      <c r="P17" s="20">
        <v>0.38922600000000002</v>
      </c>
      <c r="Q17" s="21">
        <v>100.229</v>
      </c>
      <c r="R17" s="43">
        <v>54.470399999999998</v>
      </c>
      <c r="S17" s="35">
        <v>44.213700000000003</v>
      </c>
      <c r="T17" s="40">
        <v>1.31595</v>
      </c>
      <c r="U17" s="33" t="s">
        <v>60</v>
      </c>
    </row>
    <row r="18" spans="1:21">
      <c r="A18" s="19" t="s">
        <v>892</v>
      </c>
      <c r="B18" s="19" t="s">
        <v>877</v>
      </c>
      <c r="C18" s="19" t="s">
        <v>1217</v>
      </c>
      <c r="D18" s="19" t="s">
        <v>381</v>
      </c>
      <c r="E18" s="19" t="s">
        <v>422</v>
      </c>
      <c r="F18" s="90">
        <v>0.15107799999999999</v>
      </c>
      <c r="G18" s="40">
        <v>1510.78</v>
      </c>
      <c r="H18" s="19">
        <v>0.26464900000000002</v>
      </c>
      <c r="I18" s="19">
        <v>7.9686199999999996</v>
      </c>
      <c r="J18" s="20">
        <v>2.8974E-2</v>
      </c>
      <c r="K18" s="21">
        <v>59.247100000000003</v>
      </c>
      <c r="L18" s="21">
        <v>25.568200000000001</v>
      </c>
      <c r="M18" s="19">
        <v>6.4684499999999998</v>
      </c>
      <c r="N18" s="20">
        <v>2.3203999999999999E-2</v>
      </c>
      <c r="O18" s="20">
        <v>0.17866499999999999</v>
      </c>
      <c r="P18" s="20">
        <v>0.43009500000000001</v>
      </c>
      <c r="Q18" s="21">
        <v>100.178</v>
      </c>
      <c r="R18" s="43">
        <v>58.558900000000001</v>
      </c>
      <c r="S18" s="35">
        <v>39.864800000000002</v>
      </c>
      <c r="T18" s="40">
        <v>1.5763199999999999</v>
      </c>
      <c r="U18" s="33" t="s">
        <v>60</v>
      </c>
    </row>
    <row r="19" spans="1:21">
      <c r="A19" s="19" t="s">
        <v>893</v>
      </c>
      <c r="B19" s="19" t="s">
        <v>875</v>
      </c>
      <c r="C19" s="19" t="s">
        <v>1217</v>
      </c>
      <c r="D19" s="19" t="s">
        <v>381</v>
      </c>
      <c r="E19" s="19" t="s">
        <v>422</v>
      </c>
      <c r="F19" s="90">
        <v>0.33746500000000001</v>
      </c>
      <c r="G19" s="40">
        <v>3374.65</v>
      </c>
      <c r="H19" s="19">
        <v>0.165989</v>
      </c>
      <c r="I19" s="21">
        <v>10.331899999999999</v>
      </c>
      <c r="J19" s="20">
        <v>2.7786999999999999E-2</v>
      </c>
      <c r="K19" s="21">
        <v>56.142899999999997</v>
      </c>
      <c r="L19" s="21">
        <v>28.044</v>
      </c>
      <c r="M19" s="19">
        <v>5.1739800000000002</v>
      </c>
      <c r="N19" s="20">
        <v>3.1670999999999998E-2</v>
      </c>
      <c r="O19" s="20">
        <v>0.39908900000000003</v>
      </c>
      <c r="P19" s="20">
        <v>0.439942</v>
      </c>
      <c r="Q19" s="21">
        <v>100.75700000000001</v>
      </c>
      <c r="R19" s="43">
        <v>47.067700000000002</v>
      </c>
      <c r="S19" s="35">
        <v>51.938800000000001</v>
      </c>
      <c r="T19" s="40">
        <v>0.99348099999999995</v>
      </c>
      <c r="U19" s="33" t="s">
        <v>60</v>
      </c>
    </row>
    <row r="20" spans="1:21">
      <c r="A20" s="19" t="s">
        <v>894</v>
      </c>
      <c r="B20" s="19" t="s">
        <v>885</v>
      </c>
      <c r="C20" s="19" t="s">
        <v>1217</v>
      </c>
      <c r="D20" s="19" t="s">
        <v>381</v>
      </c>
      <c r="E20" s="19" t="s">
        <v>422</v>
      </c>
      <c r="F20" s="90">
        <v>0.28486</v>
      </c>
      <c r="G20" s="40">
        <v>2848.6</v>
      </c>
      <c r="H20" s="19">
        <v>0.26458300000000001</v>
      </c>
      <c r="I20" s="19">
        <v>8.2375900000000009</v>
      </c>
      <c r="J20" s="20">
        <v>1.9136E-2</v>
      </c>
      <c r="K20" s="21">
        <v>59.349499999999999</v>
      </c>
      <c r="L20" s="21">
        <v>26.613800000000001</v>
      </c>
      <c r="M20" s="19">
        <v>6.4363000000000001</v>
      </c>
      <c r="N20" s="20">
        <v>9.8569999999999994E-3</v>
      </c>
      <c r="O20" s="20">
        <v>0.33687699999999998</v>
      </c>
      <c r="P20" s="20">
        <v>0.34026400000000001</v>
      </c>
      <c r="Q20" s="21">
        <v>101.608</v>
      </c>
      <c r="R20" s="43">
        <v>57.66</v>
      </c>
      <c r="S20" s="35">
        <v>40.780500000000004</v>
      </c>
      <c r="T20" s="40">
        <v>1.55949</v>
      </c>
      <c r="U20" s="33" t="s">
        <v>60</v>
      </c>
    </row>
    <row r="21" spans="1:21">
      <c r="A21" s="19" t="s">
        <v>895</v>
      </c>
      <c r="B21" s="19" t="s">
        <v>877</v>
      </c>
      <c r="C21" s="19" t="s">
        <v>1217</v>
      </c>
      <c r="D21" s="19" t="s">
        <v>381</v>
      </c>
      <c r="E21" s="19" t="s">
        <v>422</v>
      </c>
      <c r="F21" s="90">
        <v>0.35425600000000002</v>
      </c>
      <c r="G21" s="40">
        <v>3542.56</v>
      </c>
      <c r="H21" s="19">
        <v>0.28451599999999999</v>
      </c>
      <c r="I21" s="19">
        <v>7.9855999999999998</v>
      </c>
      <c r="J21" s="20">
        <v>1.8585999999999998E-2</v>
      </c>
      <c r="K21" s="21">
        <v>58.182200000000002</v>
      </c>
      <c r="L21" s="21">
        <v>25.728300000000001</v>
      </c>
      <c r="M21" s="19">
        <v>6.7158699999999998</v>
      </c>
      <c r="N21" s="20">
        <v>2.2377999999999999E-2</v>
      </c>
      <c r="O21" s="20">
        <v>0.41894500000000001</v>
      </c>
      <c r="P21" s="20">
        <v>0.39194899999999999</v>
      </c>
      <c r="Q21" s="21">
        <v>99.748400000000004</v>
      </c>
      <c r="R21" s="43">
        <v>59.348799999999997</v>
      </c>
      <c r="S21" s="35">
        <v>38.997</v>
      </c>
      <c r="T21" s="40">
        <v>1.6542399999999999</v>
      </c>
      <c r="U21" s="33" t="s">
        <v>60</v>
      </c>
    </row>
    <row r="22" spans="1:21">
      <c r="A22" s="19" t="s">
        <v>896</v>
      </c>
      <c r="B22" s="19" t="s">
        <v>877</v>
      </c>
      <c r="C22" s="19" t="s">
        <v>1217</v>
      </c>
      <c r="D22" s="19" t="s">
        <v>381</v>
      </c>
      <c r="E22" s="19" t="s">
        <v>422</v>
      </c>
      <c r="F22" s="90">
        <v>0.15542800000000001</v>
      </c>
      <c r="G22" s="40">
        <v>1554.2800000000002</v>
      </c>
      <c r="H22" s="19">
        <v>0.301616</v>
      </c>
      <c r="I22" s="19">
        <v>7.57057</v>
      </c>
      <c r="J22" s="20">
        <v>1.6226000000000001E-2</v>
      </c>
      <c r="K22" s="21">
        <v>58.796599999999998</v>
      </c>
      <c r="L22" s="21">
        <v>24.843299999999999</v>
      </c>
      <c r="M22" s="19">
        <v>6.90923</v>
      </c>
      <c r="N22" s="20">
        <v>1.5862000000000001E-2</v>
      </c>
      <c r="O22" s="20">
        <v>0.18381</v>
      </c>
      <c r="P22" s="20">
        <v>0.42732199999999998</v>
      </c>
      <c r="Q22" s="21">
        <v>99.064499999999995</v>
      </c>
      <c r="R22" s="43">
        <v>61.191299999999998</v>
      </c>
      <c r="S22" s="35">
        <v>37.051200000000001</v>
      </c>
      <c r="T22" s="40">
        <v>1.7575099999999999</v>
      </c>
      <c r="U22" s="33" t="s">
        <v>60</v>
      </c>
    </row>
    <row r="23" spans="1:21">
      <c r="A23" s="19" t="s">
        <v>897</v>
      </c>
      <c r="B23" s="19" t="s">
        <v>875</v>
      </c>
      <c r="C23" s="19" t="s">
        <v>31</v>
      </c>
      <c r="D23" s="19" t="s">
        <v>381</v>
      </c>
      <c r="E23" s="19" t="s">
        <v>422</v>
      </c>
      <c r="F23" s="90">
        <v>9.7161999999999998E-2</v>
      </c>
      <c r="G23" s="40">
        <v>971.62</v>
      </c>
      <c r="H23" s="19">
        <v>0.40019100000000002</v>
      </c>
      <c r="I23" s="19">
        <v>6.3053999999999997</v>
      </c>
      <c r="J23" s="20">
        <v>1.2017999999999999E-2</v>
      </c>
      <c r="K23" s="21">
        <v>61.131700000000002</v>
      </c>
      <c r="L23" s="21">
        <v>23.987100000000002</v>
      </c>
      <c r="M23" s="19">
        <v>7.3923500000000004</v>
      </c>
      <c r="N23" s="20">
        <v>1.011E-3</v>
      </c>
      <c r="O23" s="20">
        <v>0.11490400000000001</v>
      </c>
      <c r="P23" s="20">
        <v>0.30075600000000002</v>
      </c>
      <c r="Q23" s="21">
        <v>99.645399999999995</v>
      </c>
      <c r="R23" s="43">
        <v>66.358400000000003</v>
      </c>
      <c r="S23" s="35">
        <v>31.278099999999998</v>
      </c>
      <c r="T23" s="40">
        <v>2.36354</v>
      </c>
      <c r="U23" s="33" t="s">
        <v>60</v>
      </c>
    </row>
    <row r="24" spans="1:21">
      <c r="A24" s="19" t="s">
        <v>898</v>
      </c>
      <c r="B24" s="19" t="s">
        <v>877</v>
      </c>
      <c r="C24" s="19" t="s">
        <v>31</v>
      </c>
      <c r="D24" s="19" t="s">
        <v>381</v>
      </c>
      <c r="E24" s="19" t="s">
        <v>422</v>
      </c>
      <c r="F24" s="90">
        <v>0.16095300000000001</v>
      </c>
      <c r="G24" s="40">
        <v>1609.5300000000002</v>
      </c>
      <c r="H24" s="19">
        <v>0.25154100000000001</v>
      </c>
      <c r="I24" s="19">
        <v>8.5671400000000002</v>
      </c>
      <c r="J24" s="20">
        <v>2.1321E-2</v>
      </c>
      <c r="K24" s="21">
        <v>59.305100000000003</v>
      </c>
      <c r="L24" s="21">
        <v>26.2683</v>
      </c>
      <c r="M24" s="19">
        <v>6.3737399999999997</v>
      </c>
      <c r="N24" s="20">
        <v>2.5781999999999999E-2</v>
      </c>
      <c r="O24" s="20">
        <v>0.19034400000000001</v>
      </c>
      <c r="P24" s="20">
        <v>0.45374799999999998</v>
      </c>
      <c r="Q24" s="21">
        <v>101.45699999999999</v>
      </c>
      <c r="R24" s="43">
        <v>56.537500000000001</v>
      </c>
      <c r="S24" s="35">
        <v>41.994500000000002</v>
      </c>
      <c r="T24" s="40">
        <v>1.4680200000000001</v>
      </c>
      <c r="U24" s="33" t="s">
        <v>60</v>
      </c>
    </row>
    <row r="25" spans="1:21">
      <c r="A25" s="19" t="s">
        <v>899</v>
      </c>
      <c r="B25" s="19" t="s">
        <v>875</v>
      </c>
      <c r="C25" s="19" t="s">
        <v>31</v>
      </c>
      <c r="D25" s="19" t="s">
        <v>381</v>
      </c>
      <c r="E25" s="19" t="s">
        <v>422</v>
      </c>
      <c r="F25" s="90">
        <v>0.24340899999999999</v>
      </c>
      <c r="G25" s="40">
        <v>2434.0899999999997</v>
      </c>
      <c r="H25" s="19">
        <v>0.160187</v>
      </c>
      <c r="I25" s="21">
        <v>10.847300000000001</v>
      </c>
      <c r="J25" s="20">
        <v>2.7826E-2</v>
      </c>
      <c r="K25" s="21">
        <v>55.942399999999999</v>
      </c>
      <c r="L25" s="21">
        <v>28.176400000000001</v>
      </c>
      <c r="M25" s="19">
        <v>4.9403100000000002</v>
      </c>
      <c r="N25" s="20">
        <v>3.4667000000000003E-2</v>
      </c>
      <c r="O25" s="20">
        <v>0.28785699999999997</v>
      </c>
      <c r="P25" s="20">
        <v>0.55098800000000003</v>
      </c>
      <c r="Q25" s="21">
        <v>100.968</v>
      </c>
      <c r="R25" s="43">
        <v>44.749299999999998</v>
      </c>
      <c r="S25" s="35">
        <v>54.295999999999999</v>
      </c>
      <c r="T25" s="40">
        <v>0.95464499999999997</v>
      </c>
      <c r="U25" s="33" t="s">
        <v>60</v>
      </c>
    </row>
    <row r="26" spans="1:21">
      <c r="A26" s="19" t="s">
        <v>900</v>
      </c>
      <c r="B26" s="19" t="s">
        <v>877</v>
      </c>
      <c r="C26" s="19" t="s">
        <v>31</v>
      </c>
      <c r="D26" s="19" t="s">
        <v>381</v>
      </c>
      <c r="E26" s="19" t="s">
        <v>422</v>
      </c>
      <c r="F26" s="90">
        <v>0.16673099999999999</v>
      </c>
      <c r="G26" s="40">
        <v>1667.31</v>
      </c>
      <c r="H26" s="19">
        <v>0.32440600000000003</v>
      </c>
      <c r="I26" s="19">
        <v>6.55457</v>
      </c>
      <c r="J26" s="20">
        <v>3.0065000000000001E-2</v>
      </c>
      <c r="K26" s="21">
        <v>61.700600000000001</v>
      </c>
      <c r="L26" s="21">
        <v>24.8462</v>
      </c>
      <c r="M26" s="19">
        <v>7.2603200000000001</v>
      </c>
      <c r="N26" s="20">
        <v>1.2621E-2</v>
      </c>
      <c r="O26" s="20">
        <v>0.19717699999999999</v>
      </c>
      <c r="P26" s="20">
        <v>0.458283</v>
      </c>
      <c r="Q26" s="21">
        <v>101.384</v>
      </c>
      <c r="R26" s="43">
        <v>65.4328</v>
      </c>
      <c r="S26" s="35">
        <v>32.643599999999999</v>
      </c>
      <c r="T26" s="40">
        <v>1.9235899999999999</v>
      </c>
      <c r="U26" s="33" t="s">
        <v>60</v>
      </c>
    </row>
    <row r="27" spans="1:21">
      <c r="A27" s="19" t="s">
        <v>901</v>
      </c>
      <c r="B27" s="19" t="s">
        <v>875</v>
      </c>
      <c r="C27" s="19" t="s">
        <v>31</v>
      </c>
      <c r="D27" s="19" t="s">
        <v>381</v>
      </c>
      <c r="E27" s="19" t="s">
        <v>422</v>
      </c>
      <c r="F27" s="90">
        <v>0.32660899999999998</v>
      </c>
      <c r="G27" s="40">
        <v>3266.0899999999997</v>
      </c>
      <c r="H27" s="19">
        <v>5.1978999999999997E-2</v>
      </c>
      <c r="I27" s="21">
        <v>15.3651</v>
      </c>
      <c r="J27" s="20">
        <v>1.7964999999999998E-2</v>
      </c>
      <c r="K27" s="21">
        <v>48.782200000000003</v>
      </c>
      <c r="L27" s="21">
        <v>32.036799999999999</v>
      </c>
      <c r="M27" s="19">
        <v>2.3517299999999999</v>
      </c>
      <c r="N27" s="20">
        <v>3.7960000000000001E-2</v>
      </c>
      <c r="O27" s="20">
        <v>0.38624999999999998</v>
      </c>
      <c r="P27" s="20">
        <v>0.59191199999999999</v>
      </c>
      <c r="Q27" s="21">
        <v>99.621899999999997</v>
      </c>
      <c r="R27" s="43">
        <v>21.621600000000001</v>
      </c>
      <c r="S27" s="35">
        <v>78.063999999999993</v>
      </c>
      <c r="T27" s="40">
        <v>0.314419</v>
      </c>
      <c r="U27" s="33" t="s">
        <v>60</v>
      </c>
    </row>
    <row r="28" spans="1:21">
      <c r="A28" s="19" t="s">
        <v>902</v>
      </c>
      <c r="B28" s="19" t="s">
        <v>877</v>
      </c>
      <c r="C28" s="19" t="s">
        <v>31</v>
      </c>
      <c r="D28" s="19" t="s">
        <v>381</v>
      </c>
      <c r="E28" s="19" t="s">
        <v>422</v>
      </c>
      <c r="F28" s="90">
        <v>0.30130299999999999</v>
      </c>
      <c r="G28" s="40">
        <v>3013.0299999999997</v>
      </c>
      <c r="H28" s="19">
        <v>0.129548</v>
      </c>
      <c r="I28" s="21">
        <v>10.015599999999999</v>
      </c>
      <c r="J28" s="20">
        <v>3.5222999999999997E-2</v>
      </c>
      <c r="K28" s="21">
        <v>56.282600000000002</v>
      </c>
      <c r="L28" s="21">
        <v>27.4941</v>
      </c>
      <c r="M28" s="19">
        <v>5.3285299999999998</v>
      </c>
      <c r="N28" s="20">
        <v>5.9109000000000002E-2</v>
      </c>
      <c r="O28" s="20">
        <v>0.35632200000000003</v>
      </c>
      <c r="P28" s="20">
        <v>0.58036100000000002</v>
      </c>
      <c r="Q28" s="21">
        <v>100.28100000000001</v>
      </c>
      <c r="R28" s="43">
        <v>48.669499999999999</v>
      </c>
      <c r="S28" s="35">
        <v>50.552</v>
      </c>
      <c r="T28" s="40">
        <v>0.778505</v>
      </c>
      <c r="U28" s="33" t="s">
        <v>60</v>
      </c>
    </row>
    <row r="29" spans="1:21">
      <c r="A29" s="19" t="s">
        <v>903</v>
      </c>
      <c r="B29" s="19" t="s">
        <v>875</v>
      </c>
      <c r="C29" s="19" t="s">
        <v>31</v>
      </c>
      <c r="D29" s="19" t="s">
        <v>381</v>
      </c>
      <c r="E29" s="19" t="s">
        <v>422</v>
      </c>
      <c r="F29" s="90">
        <v>0.25343900000000003</v>
      </c>
      <c r="G29" s="40">
        <v>2534.3900000000003</v>
      </c>
      <c r="H29" s="19">
        <v>3.8979E-2</v>
      </c>
      <c r="I29" s="21">
        <v>15.351100000000001</v>
      </c>
      <c r="J29" s="20">
        <v>1.8079000000000001E-2</v>
      </c>
      <c r="K29" s="21">
        <v>49.573700000000002</v>
      </c>
      <c r="L29" s="21">
        <v>32.208599999999997</v>
      </c>
      <c r="M29" s="19">
        <v>2.4778500000000001</v>
      </c>
      <c r="N29" s="20">
        <v>5.1834999999999999E-2</v>
      </c>
      <c r="O29" s="20">
        <v>0.29971900000000001</v>
      </c>
      <c r="P29" s="20">
        <v>0.62993900000000003</v>
      </c>
      <c r="Q29" s="21">
        <v>100.65</v>
      </c>
      <c r="R29" s="43">
        <v>22.5535</v>
      </c>
      <c r="S29" s="35">
        <v>77.213099999999997</v>
      </c>
      <c r="T29" s="40">
        <v>0.23342499999999999</v>
      </c>
      <c r="U29" s="33" t="s">
        <v>60</v>
      </c>
    </row>
    <row r="30" spans="1:21">
      <c r="A30" s="19" t="s">
        <v>904</v>
      </c>
      <c r="B30" s="19" t="s">
        <v>877</v>
      </c>
      <c r="C30" s="19" t="s">
        <v>31</v>
      </c>
      <c r="D30" s="19" t="s">
        <v>381</v>
      </c>
      <c r="E30" s="19" t="s">
        <v>422</v>
      </c>
      <c r="F30" s="90">
        <v>0.34210299999999999</v>
      </c>
      <c r="G30" s="40">
        <v>3421.0299999999997</v>
      </c>
      <c r="H30" s="19">
        <v>0.13861799999999999</v>
      </c>
      <c r="I30" s="19">
        <v>9.6234000000000002</v>
      </c>
      <c r="J30" s="20">
        <v>3.2994000000000002E-2</v>
      </c>
      <c r="K30" s="21">
        <v>57.1081</v>
      </c>
      <c r="L30" s="21">
        <v>27.255099999999999</v>
      </c>
      <c r="M30" s="19">
        <v>5.61</v>
      </c>
      <c r="N30" s="20">
        <v>5.7603000000000001E-2</v>
      </c>
      <c r="O30" s="20">
        <v>0.40457300000000002</v>
      </c>
      <c r="P30" s="20">
        <v>0.56681700000000002</v>
      </c>
      <c r="Q30" s="21">
        <v>100.797</v>
      </c>
      <c r="R30" s="43">
        <v>50.911499999999997</v>
      </c>
      <c r="S30" s="35">
        <v>48.260899999999999</v>
      </c>
      <c r="T30" s="40">
        <v>0.82766700000000004</v>
      </c>
      <c r="U30" s="33" t="s">
        <v>60</v>
      </c>
    </row>
    <row r="31" spans="1:21">
      <c r="A31" s="19" t="s">
        <v>905</v>
      </c>
      <c r="B31" s="19" t="s">
        <v>875</v>
      </c>
      <c r="C31" s="19" t="s">
        <v>31</v>
      </c>
      <c r="D31" s="19" t="s">
        <v>381</v>
      </c>
      <c r="E31" s="19" t="s">
        <v>422</v>
      </c>
      <c r="F31" s="90">
        <v>0.31261</v>
      </c>
      <c r="G31" s="40">
        <v>3126.1</v>
      </c>
      <c r="H31" s="19">
        <v>4.8615999999999999E-2</v>
      </c>
      <c r="I31" s="21">
        <v>14.086499999999999</v>
      </c>
      <c r="J31" s="20">
        <v>2.2415000000000001E-2</v>
      </c>
      <c r="K31" s="21">
        <v>50.995600000000003</v>
      </c>
      <c r="L31" s="21">
        <v>31.6785</v>
      </c>
      <c r="M31" s="19">
        <v>3.1661299999999999</v>
      </c>
      <c r="N31" s="20">
        <v>4.6900999999999998E-2</v>
      </c>
      <c r="O31" s="20">
        <v>0.369695</v>
      </c>
      <c r="P31" s="20">
        <v>0.582484</v>
      </c>
      <c r="Q31" s="21">
        <v>100.997</v>
      </c>
      <c r="R31" s="43">
        <v>28.8292</v>
      </c>
      <c r="S31" s="35">
        <v>70.879599999999996</v>
      </c>
      <c r="T31" s="40">
        <v>0.29125200000000001</v>
      </c>
      <c r="U31" s="33" t="s">
        <v>60</v>
      </c>
    </row>
    <row r="32" spans="1:21">
      <c r="A32" s="19" t="s">
        <v>906</v>
      </c>
      <c r="B32" s="19" t="s">
        <v>875</v>
      </c>
      <c r="C32" s="19" t="s">
        <v>31</v>
      </c>
      <c r="D32" s="19" t="s">
        <v>381</v>
      </c>
      <c r="E32" s="19" t="s">
        <v>422</v>
      </c>
      <c r="F32" s="90">
        <v>0.31355699999999997</v>
      </c>
      <c r="G32" s="40">
        <v>3135.5699999999997</v>
      </c>
      <c r="H32" s="19">
        <v>0.101781</v>
      </c>
      <c r="I32" s="21">
        <v>12.1137</v>
      </c>
      <c r="J32" s="20">
        <v>2.7425000000000001E-2</v>
      </c>
      <c r="K32" s="21">
        <v>53.833399999999997</v>
      </c>
      <c r="L32" s="21">
        <v>29.484999999999999</v>
      </c>
      <c r="M32" s="19">
        <v>4.4854599999999998</v>
      </c>
      <c r="N32" s="20">
        <v>5.0487999999999998E-2</v>
      </c>
      <c r="O32" s="20">
        <v>0.37081399999999998</v>
      </c>
      <c r="P32" s="20">
        <v>0.58797500000000003</v>
      </c>
      <c r="Q32" s="21">
        <v>101.056</v>
      </c>
      <c r="R32" s="43">
        <v>39.883200000000002</v>
      </c>
      <c r="S32" s="35">
        <v>59.5214</v>
      </c>
      <c r="T32" s="40">
        <v>0.59543199999999996</v>
      </c>
      <c r="U32" s="33" t="s">
        <v>60</v>
      </c>
    </row>
    <row r="33" spans="1:21">
      <c r="A33" s="19" t="s">
        <v>907</v>
      </c>
      <c r="B33" s="19" t="s">
        <v>877</v>
      </c>
      <c r="C33" s="19" t="s">
        <v>31</v>
      </c>
      <c r="D33" s="19" t="s">
        <v>381</v>
      </c>
      <c r="E33" s="19" t="s">
        <v>422</v>
      </c>
      <c r="F33" s="90">
        <v>0.34817399999999998</v>
      </c>
      <c r="G33" s="40">
        <v>3481.74</v>
      </c>
      <c r="H33" s="19">
        <v>0.12568599999999999</v>
      </c>
      <c r="I33" s="21">
        <v>10.615600000000001</v>
      </c>
      <c r="J33" s="20">
        <v>2.8691999999999999E-2</v>
      </c>
      <c r="K33" s="21">
        <v>55.159100000000002</v>
      </c>
      <c r="L33" s="21">
        <v>28.073</v>
      </c>
      <c r="M33" s="19">
        <v>5.1687000000000003</v>
      </c>
      <c r="N33" s="20">
        <v>4.8385999999999998E-2</v>
      </c>
      <c r="O33" s="20">
        <v>0.41175299999999998</v>
      </c>
      <c r="P33" s="20">
        <v>0.53897300000000004</v>
      </c>
      <c r="Q33" s="21">
        <v>100.17</v>
      </c>
      <c r="R33" s="43">
        <v>46.491100000000003</v>
      </c>
      <c r="S33" s="35">
        <v>52.765099999999997</v>
      </c>
      <c r="T33" s="40">
        <v>0.74380000000000002</v>
      </c>
      <c r="U33" s="33" t="s">
        <v>60</v>
      </c>
    </row>
    <row r="34" spans="1:21">
      <c r="A34" s="19" t="s">
        <v>908</v>
      </c>
      <c r="B34" s="19" t="s">
        <v>877</v>
      </c>
      <c r="C34" s="19" t="s">
        <v>31</v>
      </c>
      <c r="D34" s="19" t="s">
        <v>381</v>
      </c>
      <c r="E34" s="19" t="s">
        <v>422</v>
      </c>
      <c r="F34" s="90">
        <v>0.35134599999999999</v>
      </c>
      <c r="G34" s="40">
        <v>3513.46</v>
      </c>
      <c r="H34" s="19">
        <v>0.16828099999999999</v>
      </c>
      <c r="I34" s="19">
        <v>9.4196299999999997</v>
      </c>
      <c r="J34" s="20">
        <v>2.9909000000000002E-2</v>
      </c>
      <c r="K34" s="21">
        <v>57.132199999999997</v>
      </c>
      <c r="L34" s="21">
        <v>26.693899999999999</v>
      </c>
      <c r="M34" s="19">
        <v>5.9956800000000001</v>
      </c>
      <c r="N34" s="20">
        <v>5.1886000000000002E-2</v>
      </c>
      <c r="O34" s="20">
        <v>0.41550399999999998</v>
      </c>
      <c r="P34" s="20">
        <v>0.551844</v>
      </c>
      <c r="Q34" s="21">
        <v>100.459</v>
      </c>
      <c r="R34" s="43">
        <v>53.004100000000001</v>
      </c>
      <c r="S34" s="35">
        <v>46.017099999999999</v>
      </c>
      <c r="T34" s="40">
        <v>0.97878600000000004</v>
      </c>
      <c r="U34" s="33" t="s">
        <v>60</v>
      </c>
    </row>
    <row r="35" spans="1:21">
      <c r="A35" s="19" t="s">
        <v>909</v>
      </c>
      <c r="B35" s="19" t="s">
        <v>875</v>
      </c>
      <c r="C35" s="19" t="s">
        <v>31</v>
      </c>
      <c r="D35" s="19" t="s">
        <v>381</v>
      </c>
      <c r="E35" s="19" t="s">
        <v>422</v>
      </c>
      <c r="F35" s="90">
        <v>0.12873000000000001</v>
      </c>
      <c r="G35" s="40">
        <v>1287.3000000000002</v>
      </c>
      <c r="H35" s="19">
        <v>0.19148699999999999</v>
      </c>
      <c r="I35" s="19">
        <v>9.2337900000000008</v>
      </c>
      <c r="J35" s="20">
        <v>2.1909000000000001E-2</v>
      </c>
      <c r="K35" s="21">
        <v>57.679499999999997</v>
      </c>
      <c r="L35" s="21">
        <v>26.6249</v>
      </c>
      <c r="M35" s="19">
        <v>6.0550699999999997</v>
      </c>
      <c r="N35" s="20">
        <v>6.1219999999999998E-3</v>
      </c>
      <c r="O35" s="20">
        <v>0.15223700000000001</v>
      </c>
      <c r="P35" s="20">
        <v>0.35631699999999999</v>
      </c>
      <c r="Q35" s="21">
        <v>100.321</v>
      </c>
      <c r="R35" s="43">
        <v>53.662199999999999</v>
      </c>
      <c r="S35" s="35">
        <v>45.221299999999999</v>
      </c>
      <c r="T35" s="40">
        <v>1.11653</v>
      </c>
      <c r="U35" s="33" t="s">
        <v>60</v>
      </c>
    </row>
    <row r="36" spans="1:21">
      <c r="A36" s="19" t="s">
        <v>910</v>
      </c>
      <c r="B36" s="19" t="s">
        <v>885</v>
      </c>
      <c r="C36" s="19" t="s">
        <v>31</v>
      </c>
      <c r="D36" s="19" t="s">
        <v>381</v>
      </c>
      <c r="E36" s="19" t="s">
        <v>422</v>
      </c>
      <c r="F36" s="90">
        <v>0.115217</v>
      </c>
      <c r="G36" s="40">
        <v>1152.17</v>
      </c>
      <c r="H36" s="19">
        <v>0.314913</v>
      </c>
      <c r="I36" s="19">
        <v>7.1895699999999998</v>
      </c>
      <c r="J36" s="20">
        <v>1.1792E-2</v>
      </c>
      <c r="K36" s="21">
        <v>60.194699999999997</v>
      </c>
      <c r="L36" s="21">
        <v>24.865500000000001</v>
      </c>
      <c r="M36" s="19">
        <v>6.9041300000000003</v>
      </c>
      <c r="N36" s="20">
        <v>7.1840000000000003E-3</v>
      </c>
      <c r="O36" s="20">
        <v>0.13625599999999999</v>
      </c>
      <c r="P36" s="20">
        <v>0.28600199999999998</v>
      </c>
      <c r="Q36" s="21">
        <v>99.9101</v>
      </c>
      <c r="R36" s="43">
        <v>62.287500000000001</v>
      </c>
      <c r="S36" s="35">
        <v>35.843299999999999</v>
      </c>
      <c r="T36" s="40">
        <v>1.86924</v>
      </c>
      <c r="U36" s="33" t="s">
        <v>60</v>
      </c>
    </row>
    <row r="37" spans="1:21">
      <c r="A37" s="19" t="s">
        <v>911</v>
      </c>
      <c r="B37" s="19" t="s">
        <v>877</v>
      </c>
      <c r="C37" s="19" t="s">
        <v>31</v>
      </c>
      <c r="D37" s="19" t="s">
        <v>381</v>
      </c>
      <c r="E37" s="19" t="s">
        <v>422</v>
      </c>
      <c r="F37" s="90">
        <v>0.13866700000000001</v>
      </c>
      <c r="G37" s="40">
        <v>1386.67</v>
      </c>
      <c r="H37" s="19">
        <v>0.33694800000000003</v>
      </c>
      <c r="I37" s="19">
        <v>6.72098</v>
      </c>
      <c r="J37" s="20">
        <v>1.7283E-2</v>
      </c>
      <c r="K37" s="21">
        <v>60.454900000000002</v>
      </c>
      <c r="L37" s="21">
        <v>24.143000000000001</v>
      </c>
      <c r="M37" s="19">
        <v>7.2689599999999999</v>
      </c>
      <c r="N37" s="20">
        <v>1.1906999999999999E-2</v>
      </c>
      <c r="O37" s="20">
        <v>0.16398799999999999</v>
      </c>
      <c r="P37" s="20">
        <v>0.41651500000000002</v>
      </c>
      <c r="Q37" s="21">
        <v>99.534499999999994</v>
      </c>
      <c r="R37" s="43">
        <v>64.874300000000005</v>
      </c>
      <c r="S37" s="35">
        <v>33.147199999999998</v>
      </c>
      <c r="T37" s="40">
        <v>1.97854</v>
      </c>
      <c r="U37" s="33" t="s">
        <v>60</v>
      </c>
    </row>
    <row r="38" spans="1:21">
      <c r="A38" s="19" t="s">
        <v>912</v>
      </c>
      <c r="B38" s="19" t="s">
        <v>881</v>
      </c>
      <c r="C38" s="19" t="s">
        <v>30</v>
      </c>
      <c r="D38" s="19" t="s">
        <v>381</v>
      </c>
      <c r="E38" s="19" t="s">
        <v>422</v>
      </c>
      <c r="F38" s="90">
        <v>0.19934299999999999</v>
      </c>
      <c r="G38" s="40">
        <v>1993.4299999999998</v>
      </c>
      <c r="H38" s="19">
        <v>0.39117099999999999</v>
      </c>
      <c r="I38" s="19">
        <v>5.9462599999999997</v>
      </c>
      <c r="J38" s="20">
        <v>2.0590000000000001E-3</v>
      </c>
      <c r="K38" s="21">
        <v>62.313200000000002</v>
      </c>
      <c r="L38" s="21">
        <v>23.823799999999999</v>
      </c>
      <c r="M38" s="19">
        <v>7.7410500000000004</v>
      </c>
      <c r="N38" s="20" t="s">
        <v>50</v>
      </c>
      <c r="O38" s="20">
        <v>0.23574400000000001</v>
      </c>
      <c r="P38" s="20">
        <v>0.52718699999999996</v>
      </c>
      <c r="Q38" s="21">
        <v>100.943</v>
      </c>
      <c r="R38" s="43">
        <v>68.599900000000005</v>
      </c>
      <c r="S38" s="35">
        <v>29.119299999999999</v>
      </c>
      <c r="T38" s="40">
        <v>2.2807200000000001</v>
      </c>
      <c r="U38" s="33" t="s">
        <v>60</v>
      </c>
    </row>
    <row r="39" spans="1:21">
      <c r="A39" s="19" t="s">
        <v>913</v>
      </c>
      <c r="B39" s="19" t="s">
        <v>875</v>
      </c>
      <c r="C39" s="19" t="s">
        <v>30</v>
      </c>
      <c r="D39" s="19" t="s">
        <v>381</v>
      </c>
      <c r="E39" s="19" t="s">
        <v>422</v>
      </c>
      <c r="F39" s="90">
        <v>0.127997</v>
      </c>
      <c r="G39" s="40">
        <v>1279.97</v>
      </c>
      <c r="H39" s="19">
        <v>0.29675099999999999</v>
      </c>
      <c r="I39" s="19">
        <v>8.0880899999999993</v>
      </c>
      <c r="J39" s="20">
        <v>1.1179E-2</v>
      </c>
      <c r="K39" s="21">
        <v>58.996000000000002</v>
      </c>
      <c r="L39" s="21">
        <v>25.604399999999998</v>
      </c>
      <c r="M39" s="19">
        <v>6.4655399999999998</v>
      </c>
      <c r="N39" s="20">
        <v>1.2933999999999999E-2</v>
      </c>
      <c r="O39" s="20">
        <v>0.15137</v>
      </c>
      <c r="P39" s="20">
        <v>0.36786600000000003</v>
      </c>
      <c r="Q39" s="21">
        <v>99.994100000000003</v>
      </c>
      <c r="R39" s="43">
        <v>58.089599999999997</v>
      </c>
      <c r="S39" s="35">
        <v>40.156300000000002</v>
      </c>
      <c r="T39" s="40">
        <v>1.7541599999999999</v>
      </c>
      <c r="U39" s="33" t="s">
        <v>60</v>
      </c>
    </row>
    <row r="40" spans="1:21">
      <c r="A40" s="19" t="s">
        <v>914</v>
      </c>
      <c r="B40" s="19" t="s">
        <v>875</v>
      </c>
      <c r="C40" s="19" t="s">
        <v>30</v>
      </c>
      <c r="D40" s="19" t="s">
        <v>381</v>
      </c>
      <c r="E40" s="19" t="s">
        <v>422</v>
      </c>
      <c r="F40" s="90">
        <v>9.6930000000000002E-2</v>
      </c>
      <c r="G40" s="40">
        <v>969.30000000000007</v>
      </c>
      <c r="H40" s="19">
        <v>0.38209799999999999</v>
      </c>
      <c r="I40" s="19">
        <v>6.16479</v>
      </c>
      <c r="J40" s="20">
        <v>1.32E-2</v>
      </c>
      <c r="K40" s="21">
        <v>61.755299999999998</v>
      </c>
      <c r="L40" s="21">
        <v>23.5867</v>
      </c>
      <c r="M40" s="19">
        <v>7.60609</v>
      </c>
      <c r="N40" s="20">
        <v>8.6090000000000003E-3</v>
      </c>
      <c r="O40" s="20">
        <v>0.11463</v>
      </c>
      <c r="P40" s="20">
        <v>0.36259599999999997</v>
      </c>
      <c r="Q40" s="21">
        <v>99.994</v>
      </c>
      <c r="R40" s="43">
        <v>67.524600000000007</v>
      </c>
      <c r="S40" s="35">
        <v>30.243500000000001</v>
      </c>
      <c r="T40" s="40">
        <v>2.2318099999999998</v>
      </c>
      <c r="U40" s="33" t="s">
        <v>60</v>
      </c>
    </row>
    <row r="41" spans="1:21">
      <c r="A41" s="19" t="s">
        <v>915</v>
      </c>
      <c r="B41" s="19" t="s">
        <v>877</v>
      </c>
      <c r="C41" s="19" t="s">
        <v>30</v>
      </c>
      <c r="D41" s="19" t="s">
        <v>381</v>
      </c>
      <c r="E41" s="19" t="s">
        <v>422</v>
      </c>
      <c r="F41" s="90">
        <v>0.15223</v>
      </c>
      <c r="G41" s="40">
        <v>1522.3</v>
      </c>
      <c r="H41" s="19">
        <v>0.249553</v>
      </c>
      <c r="I41" s="19">
        <v>8.2844499999999996</v>
      </c>
      <c r="J41" s="20">
        <v>2.3342000000000002E-2</v>
      </c>
      <c r="K41" s="21">
        <v>59.1325</v>
      </c>
      <c r="L41" s="21">
        <v>25.785499999999999</v>
      </c>
      <c r="M41" s="19">
        <v>6.61721</v>
      </c>
      <c r="N41" s="20">
        <v>1.3631000000000001E-2</v>
      </c>
      <c r="O41" s="20">
        <v>0.18002799999999999</v>
      </c>
      <c r="P41" s="20">
        <v>0.41847400000000001</v>
      </c>
      <c r="Q41" s="21">
        <v>100.705</v>
      </c>
      <c r="R41" s="43">
        <v>58.253100000000003</v>
      </c>
      <c r="S41" s="35">
        <v>40.301499999999997</v>
      </c>
      <c r="T41" s="40">
        <v>1.4454</v>
      </c>
      <c r="U41" s="33" t="s">
        <v>60</v>
      </c>
    </row>
    <row r="42" spans="1:21">
      <c r="A42" s="19" t="s">
        <v>916</v>
      </c>
      <c r="B42" s="19" t="s">
        <v>881</v>
      </c>
      <c r="C42" s="19" t="s">
        <v>30</v>
      </c>
      <c r="D42" s="19" t="s">
        <v>381</v>
      </c>
      <c r="E42" s="19" t="s">
        <v>422</v>
      </c>
      <c r="F42" s="90">
        <v>0.20352899999999999</v>
      </c>
      <c r="G42" s="40">
        <v>2035.29</v>
      </c>
      <c r="H42" s="19">
        <v>0.36603000000000002</v>
      </c>
      <c r="I42" s="19">
        <v>6.55396</v>
      </c>
      <c r="J42" s="20">
        <v>3.7502000000000001E-2</v>
      </c>
      <c r="K42" s="21">
        <v>61.0351</v>
      </c>
      <c r="L42" s="21">
        <v>24.247399999999999</v>
      </c>
      <c r="M42" s="19">
        <v>7.24756</v>
      </c>
      <c r="N42" s="20">
        <v>2.8309000000000001E-2</v>
      </c>
      <c r="O42" s="20">
        <v>0.24069399999999999</v>
      </c>
      <c r="P42" s="20">
        <v>0.48618899999999998</v>
      </c>
      <c r="Q42" s="21">
        <v>100.24299999999999</v>
      </c>
      <c r="R42" s="43">
        <v>65.233800000000002</v>
      </c>
      <c r="S42" s="35">
        <v>32.598599999999998</v>
      </c>
      <c r="T42" s="40">
        <v>2.1676099999999998</v>
      </c>
      <c r="U42" s="33" t="s">
        <v>60</v>
      </c>
    </row>
    <row r="43" spans="1:21">
      <c r="A43" s="19" t="s">
        <v>917</v>
      </c>
      <c r="B43" s="19" t="s">
        <v>918</v>
      </c>
      <c r="C43" s="19" t="s">
        <v>30</v>
      </c>
      <c r="D43" s="19" t="s">
        <v>381</v>
      </c>
      <c r="E43" s="19" t="s">
        <v>422</v>
      </c>
      <c r="F43" s="90">
        <v>0.14739099999999999</v>
      </c>
      <c r="G43" s="40">
        <v>1473.9099999999999</v>
      </c>
      <c r="H43" s="19">
        <v>0.76901200000000003</v>
      </c>
      <c r="I43" s="19">
        <v>5.6112900000000003</v>
      </c>
      <c r="J43" s="20">
        <v>9.6332000000000001E-2</v>
      </c>
      <c r="K43" s="21">
        <v>63.120399999999997</v>
      </c>
      <c r="L43" s="21">
        <v>22.4161</v>
      </c>
      <c r="M43" s="19">
        <v>6.9361800000000002</v>
      </c>
      <c r="N43" s="20">
        <v>7.2867000000000001E-2</v>
      </c>
      <c r="O43" s="20">
        <v>0.17430499999999999</v>
      </c>
      <c r="P43" s="20">
        <v>0.65411699999999995</v>
      </c>
      <c r="Q43" s="21">
        <v>99.850700000000003</v>
      </c>
      <c r="R43" s="43">
        <v>65.789699999999996</v>
      </c>
      <c r="S43" s="35">
        <v>29.411300000000001</v>
      </c>
      <c r="T43" s="40">
        <v>4.7990300000000001</v>
      </c>
      <c r="U43" s="33" t="s">
        <v>60</v>
      </c>
    </row>
    <row r="44" spans="1:21">
      <c r="A44" s="19" t="s">
        <v>919</v>
      </c>
      <c r="B44" s="19" t="s">
        <v>875</v>
      </c>
      <c r="C44" s="19" t="s">
        <v>30</v>
      </c>
      <c r="D44" s="19" t="s">
        <v>381</v>
      </c>
      <c r="E44" s="19" t="s">
        <v>422</v>
      </c>
      <c r="F44" s="90">
        <v>0.129686</v>
      </c>
      <c r="G44" s="40">
        <v>1296.8599999999999</v>
      </c>
      <c r="H44" s="19">
        <v>0.19726399999999999</v>
      </c>
      <c r="I44" s="19">
        <v>9.7819000000000003</v>
      </c>
      <c r="J44" s="20">
        <v>3.2166E-2</v>
      </c>
      <c r="K44" s="21">
        <v>56.608600000000003</v>
      </c>
      <c r="L44" s="21">
        <v>27.4556</v>
      </c>
      <c r="M44" s="19">
        <v>5.4122599999999998</v>
      </c>
      <c r="N44" s="20">
        <v>2.351E-2</v>
      </c>
      <c r="O44" s="20">
        <v>0.153368</v>
      </c>
      <c r="P44" s="20">
        <v>0.46026800000000001</v>
      </c>
      <c r="Q44" s="21">
        <v>100.125</v>
      </c>
      <c r="R44" s="43">
        <v>49.438099999999999</v>
      </c>
      <c r="S44" s="35">
        <v>49.376399999999997</v>
      </c>
      <c r="T44" s="40">
        <v>1.18553</v>
      </c>
      <c r="U44" s="33" t="s">
        <v>60</v>
      </c>
    </row>
    <row r="45" spans="1:21">
      <c r="A45" s="19" t="s">
        <v>920</v>
      </c>
      <c r="B45" s="19" t="s">
        <v>877</v>
      </c>
      <c r="C45" s="19" t="s">
        <v>30</v>
      </c>
      <c r="D45" s="19" t="s">
        <v>381</v>
      </c>
      <c r="E45" s="19" t="s">
        <v>422</v>
      </c>
      <c r="F45" s="90">
        <v>0.13513800000000001</v>
      </c>
      <c r="G45" s="40">
        <v>1351.38</v>
      </c>
      <c r="H45" s="19">
        <v>0.262403</v>
      </c>
      <c r="I45" s="19">
        <v>8.0172699999999999</v>
      </c>
      <c r="J45" s="20">
        <v>1.5473000000000001E-2</v>
      </c>
      <c r="K45" s="21">
        <v>59.610900000000001</v>
      </c>
      <c r="L45" s="21">
        <v>25.877500000000001</v>
      </c>
      <c r="M45" s="19">
        <v>6.6774199999999997</v>
      </c>
      <c r="N45" s="20">
        <v>1.9762999999999999E-2</v>
      </c>
      <c r="O45" s="20">
        <v>0.15981500000000001</v>
      </c>
      <c r="P45" s="20">
        <v>0.41761300000000001</v>
      </c>
      <c r="Q45" s="21">
        <v>101.05800000000001</v>
      </c>
      <c r="R45" s="43">
        <v>59.194699999999997</v>
      </c>
      <c r="S45" s="35">
        <v>39.274799999999999</v>
      </c>
      <c r="T45" s="40">
        <v>1.53047</v>
      </c>
      <c r="U45" s="33" t="s">
        <v>60</v>
      </c>
    </row>
    <row r="46" spans="1:21">
      <c r="A46" s="19" t="s">
        <v>921</v>
      </c>
      <c r="B46" s="19" t="s">
        <v>881</v>
      </c>
      <c r="C46" s="19" t="s">
        <v>30</v>
      </c>
      <c r="D46" s="19" t="s">
        <v>381</v>
      </c>
      <c r="E46" s="19" t="s">
        <v>422</v>
      </c>
      <c r="F46" s="90">
        <v>0.27095000000000002</v>
      </c>
      <c r="G46" s="40">
        <v>2709.5000000000005</v>
      </c>
      <c r="H46" s="19">
        <v>0.11868099999999999</v>
      </c>
      <c r="I46" s="21">
        <v>11.8596</v>
      </c>
      <c r="J46" s="20">
        <v>2.6126E-2</v>
      </c>
      <c r="K46" s="21">
        <v>54.434800000000003</v>
      </c>
      <c r="L46" s="21">
        <v>28.8476</v>
      </c>
      <c r="M46" s="19">
        <v>4.7161</v>
      </c>
      <c r="N46" s="20">
        <v>4.5859999999999998E-2</v>
      </c>
      <c r="O46" s="20">
        <v>0.32042700000000002</v>
      </c>
      <c r="P46" s="20">
        <v>0.57272199999999995</v>
      </c>
      <c r="Q46" s="21">
        <v>100.94199999999999</v>
      </c>
      <c r="R46" s="43">
        <v>41.5595</v>
      </c>
      <c r="S46" s="35">
        <v>57.752400000000002</v>
      </c>
      <c r="T46" s="40">
        <v>0.68810000000000004</v>
      </c>
      <c r="U46" s="33" t="s">
        <v>60</v>
      </c>
    </row>
    <row r="47" spans="1:21">
      <c r="A47" s="19" t="s">
        <v>922</v>
      </c>
      <c r="B47" s="19" t="s">
        <v>918</v>
      </c>
      <c r="C47" s="19" t="s">
        <v>30</v>
      </c>
      <c r="D47" s="19" t="s">
        <v>381</v>
      </c>
      <c r="E47" s="19" t="s">
        <v>422</v>
      </c>
      <c r="F47" s="90">
        <v>0.13325500000000001</v>
      </c>
      <c r="G47" s="40">
        <v>1332.5500000000002</v>
      </c>
      <c r="H47" s="19">
        <v>0.26364599999999999</v>
      </c>
      <c r="I47" s="19">
        <v>8.0078099999999992</v>
      </c>
      <c r="J47" s="20">
        <v>2.0445000000000001E-2</v>
      </c>
      <c r="K47" s="21">
        <v>59.11</v>
      </c>
      <c r="L47" s="21">
        <v>25.489100000000001</v>
      </c>
      <c r="M47" s="19">
        <v>6.7709999999999999</v>
      </c>
      <c r="N47" s="20">
        <v>1.9061999999999999E-2</v>
      </c>
      <c r="O47" s="20">
        <v>0.15758800000000001</v>
      </c>
      <c r="P47" s="20">
        <v>0.43758999999999998</v>
      </c>
      <c r="Q47" s="21">
        <v>100.276</v>
      </c>
      <c r="R47" s="43">
        <v>59.553600000000003</v>
      </c>
      <c r="S47" s="35">
        <v>38.9208</v>
      </c>
      <c r="T47" s="40">
        <v>1.52566</v>
      </c>
      <c r="U47" s="33" t="s">
        <v>60</v>
      </c>
    </row>
    <row r="48" spans="1:21">
      <c r="A48" s="19" t="s">
        <v>923</v>
      </c>
      <c r="B48" s="19" t="s">
        <v>875</v>
      </c>
      <c r="C48" s="19" t="s">
        <v>30</v>
      </c>
      <c r="D48" s="19" t="s">
        <v>381</v>
      </c>
      <c r="E48" s="19" t="s">
        <v>422</v>
      </c>
      <c r="F48" s="90">
        <v>0.17230400000000001</v>
      </c>
      <c r="G48" s="40">
        <v>1723.0400000000002</v>
      </c>
      <c r="H48" s="19">
        <v>0.29913099999999998</v>
      </c>
      <c r="I48" s="19">
        <v>8.2283600000000003</v>
      </c>
      <c r="J48" s="20">
        <v>3.4884999999999999E-2</v>
      </c>
      <c r="K48" s="21">
        <v>59.3506</v>
      </c>
      <c r="L48" s="21">
        <v>25.9053</v>
      </c>
      <c r="M48" s="19">
        <v>6.4482100000000004</v>
      </c>
      <c r="N48" s="20">
        <v>2.9803E-2</v>
      </c>
      <c r="O48" s="20">
        <v>0.203767</v>
      </c>
      <c r="P48" s="20">
        <v>0.41057900000000003</v>
      </c>
      <c r="Q48" s="21">
        <v>100.911</v>
      </c>
      <c r="R48" s="43">
        <v>57.6143</v>
      </c>
      <c r="S48" s="35">
        <v>40.627299999999998</v>
      </c>
      <c r="T48" s="40">
        <v>1.75847</v>
      </c>
      <c r="U48" s="33" t="s">
        <v>60</v>
      </c>
    </row>
    <row r="49" spans="1:21">
      <c r="A49" s="19" t="s">
        <v>924</v>
      </c>
      <c r="B49" s="19" t="s">
        <v>875</v>
      </c>
      <c r="C49" s="19" t="s">
        <v>30</v>
      </c>
      <c r="D49" s="19" t="s">
        <v>381</v>
      </c>
      <c r="E49" s="19" t="s">
        <v>422</v>
      </c>
      <c r="F49" s="90">
        <v>0.139547</v>
      </c>
      <c r="G49" s="40">
        <v>1395.47</v>
      </c>
      <c r="H49" s="19">
        <v>0.248086</v>
      </c>
      <c r="I49" s="19">
        <v>8.31799</v>
      </c>
      <c r="J49" s="20">
        <v>2.1704999999999999E-2</v>
      </c>
      <c r="K49" s="21">
        <v>59.087299999999999</v>
      </c>
      <c r="L49" s="21">
        <v>25.8659</v>
      </c>
      <c r="M49" s="19">
        <v>6.5862400000000001</v>
      </c>
      <c r="N49" s="20">
        <v>2.4915E-2</v>
      </c>
      <c r="O49" s="20">
        <v>0.16503000000000001</v>
      </c>
      <c r="P49" s="20">
        <v>0.42447499999999999</v>
      </c>
      <c r="Q49" s="21">
        <v>100.742</v>
      </c>
      <c r="R49" s="43">
        <v>58.048900000000003</v>
      </c>
      <c r="S49" s="35">
        <v>40.512500000000003</v>
      </c>
      <c r="T49" s="40">
        <v>1.4386099999999999</v>
      </c>
      <c r="U49" s="33" t="s">
        <v>60</v>
      </c>
    </row>
    <row r="50" spans="1:21">
      <c r="A50" s="19" t="s">
        <v>925</v>
      </c>
      <c r="B50" s="19" t="s">
        <v>875</v>
      </c>
      <c r="C50" s="19" t="s">
        <v>30</v>
      </c>
      <c r="D50" s="19" t="s">
        <v>381</v>
      </c>
      <c r="E50" s="19" t="s">
        <v>422</v>
      </c>
      <c r="F50" s="90">
        <v>0.17873800000000001</v>
      </c>
      <c r="G50" s="40">
        <v>1787.38</v>
      </c>
      <c r="H50" s="19">
        <v>0.57645500000000005</v>
      </c>
      <c r="I50" s="19">
        <v>8.2404200000000003</v>
      </c>
      <c r="J50" s="20">
        <v>6.676E-2</v>
      </c>
      <c r="K50" s="21">
        <v>58.704900000000002</v>
      </c>
      <c r="L50" s="21">
        <v>25.052600000000002</v>
      </c>
      <c r="M50" s="19">
        <v>5.6576199999999996</v>
      </c>
      <c r="N50" s="20">
        <v>6.2799999999999995E-2</v>
      </c>
      <c r="O50" s="20">
        <v>0.21137700000000001</v>
      </c>
      <c r="P50" s="20">
        <v>0.613236</v>
      </c>
      <c r="Q50" s="21">
        <v>99.186199999999999</v>
      </c>
      <c r="R50" s="43">
        <v>53.421300000000002</v>
      </c>
      <c r="S50" s="35">
        <v>42.997500000000002</v>
      </c>
      <c r="T50" s="40">
        <v>3.5811999999999999</v>
      </c>
      <c r="U50" s="33" t="s">
        <v>60</v>
      </c>
    </row>
    <row r="51" spans="1:21">
      <c r="A51" s="19" t="s">
        <v>926</v>
      </c>
      <c r="B51" s="19" t="s">
        <v>877</v>
      </c>
      <c r="C51" s="19" t="s">
        <v>30</v>
      </c>
      <c r="D51" s="19" t="s">
        <v>381</v>
      </c>
      <c r="E51" s="19" t="s">
        <v>422</v>
      </c>
      <c r="F51" s="90">
        <v>0.13153200000000001</v>
      </c>
      <c r="G51" s="40">
        <v>1315.3200000000002</v>
      </c>
      <c r="H51" s="19">
        <v>0.27151500000000001</v>
      </c>
      <c r="I51" s="19">
        <v>7.4457000000000004</v>
      </c>
      <c r="J51" s="20">
        <v>1.6153000000000001E-2</v>
      </c>
      <c r="K51" s="21">
        <v>60.009</v>
      </c>
      <c r="L51" s="21">
        <v>25.277799999999999</v>
      </c>
      <c r="M51" s="19">
        <v>7.0958899999999998</v>
      </c>
      <c r="N51" s="20">
        <v>1.5841000000000001E-2</v>
      </c>
      <c r="O51" s="20">
        <v>0.15554999999999999</v>
      </c>
      <c r="P51" s="20">
        <v>0.41529300000000002</v>
      </c>
      <c r="Q51" s="21">
        <v>100.703</v>
      </c>
      <c r="R51" s="43">
        <v>62.304499999999997</v>
      </c>
      <c r="S51" s="35">
        <v>36.127000000000002</v>
      </c>
      <c r="T51" s="40">
        <v>1.5685199999999999</v>
      </c>
      <c r="U51" s="33" t="s">
        <v>60</v>
      </c>
    </row>
    <row r="52" spans="1:21">
      <c r="A52" s="19" t="s">
        <v>927</v>
      </c>
      <c r="B52" s="19" t="s">
        <v>875</v>
      </c>
      <c r="C52" s="19" t="s">
        <v>30</v>
      </c>
      <c r="D52" s="19" t="s">
        <v>381</v>
      </c>
      <c r="E52" s="19" t="s">
        <v>422</v>
      </c>
      <c r="F52" s="90">
        <v>0.29272900000000002</v>
      </c>
      <c r="G52" s="40">
        <v>2927.29</v>
      </c>
      <c r="H52" s="19">
        <v>0.20247699999999999</v>
      </c>
      <c r="I52" s="19">
        <v>9.7032900000000009</v>
      </c>
      <c r="J52" s="20">
        <v>2.6676999999999999E-2</v>
      </c>
      <c r="K52" s="21">
        <v>57.2346</v>
      </c>
      <c r="L52" s="21">
        <v>27.134</v>
      </c>
      <c r="M52" s="19">
        <v>5.7009100000000004</v>
      </c>
      <c r="N52" s="20">
        <v>2.2747E-2</v>
      </c>
      <c r="O52" s="20">
        <v>0.34618300000000002</v>
      </c>
      <c r="P52" s="20">
        <v>0.428952</v>
      </c>
      <c r="Q52" s="21">
        <v>100.8</v>
      </c>
      <c r="R52" s="43">
        <v>50.918300000000002</v>
      </c>
      <c r="S52" s="35">
        <v>47.8919</v>
      </c>
      <c r="T52" s="40">
        <v>1.18984</v>
      </c>
      <c r="U52" s="33" t="s">
        <v>60</v>
      </c>
    </row>
    <row r="53" spans="1:21">
      <c r="A53" s="19" t="s">
        <v>928</v>
      </c>
      <c r="B53" s="19" t="s">
        <v>877</v>
      </c>
      <c r="C53" s="19" t="s">
        <v>30</v>
      </c>
      <c r="D53" s="19" t="s">
        <v>381</v>
      </c>
      <c r="E53" s="19" t="s">
        <v>422</v>
      </c>
      <c r="F53" s="90">
        <v>0.15911400000000001</v>
      </c>
      <c r="G53" s="40">
        <v>1591.14</v>
      </c>
      <c r="H53" s="19">
        <v>0.31453599999999998</v>
      </c>
      <c r="I53" s="19">
        <v>7.4169200000000002</v>
      </c>
      <c r="J53" s="20">
        <v>3.2988999999999997E-2</v>
      </c>
      <c r="K53" s="21">
        <v>60.508200000000002</v>
      </c>
      <c r="L53" s="21">
        <v>24.976800000000001</v>
      </c>
      <c r="M53" s="19">
        <v>7.0347299999999997</v>
      </c>
      <c r="N53" s="20">
        <v>2.6417E-2</v>
      </c>
      <c r="O53" s="20">
        <v>0.18817</v>
      </c>
      <c r="P53" s="20">
        <v>0.44965699999999997</v>
      </c>
      <c r="Q53" s="21">
        <v>100.94799999999999</v>
      </c>
      <c r="R53" s="43">
        <v>62.033099999999997</v>
      </c>
      <c r="S53" s="35">
        <v>36.142099999999999</v>
      </c>
      <c r="T53" s="40">
        <v>1.8248500000000001</v>
      </c>
      <c r="U53" s="33" t="s">
        <v>60</v>
      </c>
    </row>
    <row r="54" spans="1:21">
      <c r="A54" s="19" t="s">
        <v>929</v>
      </c>
      <c r="B54" s="19" t="s">
        <v>875</v>
      </c>
      <c r="C54" s="19" t="s">
        <v>30</v>
      </c>
      <c r="D54" s="19" t="s">
        <v>381</v>
      </c>
      <c r="E54" s="19" t="s">
        <v>422</v>
      </c>
      <c r="F54" s="90">
        <v>0.34842899999999999</v>
      </c>
      <c r="G54" s="40">
        <v>3484.29</v>
      </c>
      <c r="H54" s="19">
        <v>0.14243500000000001</v>
      </c>
      <c r="I54" s="21">
        <v>11.162100000000001</v>
      </c>
      <c r="J54" s="20">
        <v>2.3703999999999999E-2</v>
      </c>
      <c r="K54" s="21">
        <v>54.841700000000003</v>
      </c>
      <c r="L54" s="21">
        <v>28.350999999999999</v>
      </c>
      <c r="M54" s="19">
        <v>4.8803799999999997</v>
      </c>
      <c r="N54" s="20">
        <v>2.9201000000000001E-2</v>
      </c>
      <c r="O54" s="20">
        <v>0.41205399999999998</v>
      </c>
      <c r="P54" s="20">
        <v>0.43768099999999999</v>
      </c>
      <c r="Q54" s="21">
        <v>100.28</v>
      </c>
      <c r="R54" s="43">
        <v>43.800400000000003</v>
      </c>
      <c r="S54" s="35">
        <v>55.358600000000003</v>
      </c>
      <c r="T54" s="40">
        <v>0.84105399999999997</v>
      </c>
      <c r="U54" s="33" t="s">
        <v>60</v>
      </c>
    </row>
    <row r="55" spans="1:21">
      <c r="A55" s="19" t="s">
        <v>930</v>
      </c>
      <c r="B55" s="19" t="s">
        <v>885</v>
      </c>
      <c r="C55" s="19" t="s">
        <v>30</v>
      </c>
      <c r="D55" s="19" t="s">
        <v>381</v>
      </c>
      <c r="E55" s="19" t="s">
        <v>422</v>
      </c>
      <c r="F55" s="90">
        <v>0.230934</v>
      </c>
      <c r="G55" s="40">
        <v>2309.34</v>
      </c>
      <c r="H55" s="19">
        <v>0.22913900000000001</v>
      </c>
      <c r="I55" s="19">
        <v>9.2909500000000005</v>
      </c>
      <c r="J55" s="20">
        <v>3.1293000000000001E-2</v>
      </c>
      <c r="K55" s="21">
        <v>57.333300000000001</v>
      </c>
      <c r="L55" s="21">
        <v>26.767600000000002</v>
      </c>
      <c r="M55" s="19">
        <v>6.0613999999999999</v>
      </c>
      <c r="N55" s="20">
        <v>1.9285E-2</v>
      </c>
      <c r="O55" s="20">
        <v>0.27310400000000001</v>
      </c>
      <c r="P55" s="20">
        <v>0.358099</v>
      </c>
      <c r="Q55" s="21">
        <v>100.364</v>
      </c>
      <c r="R55" s="43">
        <v>53.421500000000002</v>
      </c>
      <c r="S55" s="35">
        <v>45.2498</v>
      </c>
      <c r="T55" s="40">
        <v>1.3286899999999999</v>
      </c>
      <c r="U55" s="33" t="s">
        <v>60</v>
      </c>
    </row>
    <row r="56" spans="1:21">
      <c r="A56" s="19" t="s">
        <v>931</v>
      </c>
      <c r="B56" s="19" t="s">
        <v>877</v>
      </c>
      <c r="C56" s="19" t="s">
        <v>30</v>
      </c>
      <c r="D56" s="19" t="s">
        <v>381</v>
      </c>
      <c r="E56" s="19" t="s">
        <v>422</v>
      </c>
      <c r="F56" s="90">
        <v>0.18043999999999999</v>
      </c>
      <c r="G56" s="40">
        <v>1804.3999999999999</v>
      </c>
      <c r="H56" s="19">
        <v>0.37401200000000001</v>
      </c>
      <c r="I56" s="19">
        <v>5.9651500000000004</v>
      </c>
      <c r="J56" s="20">
        <v>3.5319000000000003E-2</v>
      </c>
      <c r="K56" s="21">
        <v>61.138599999999997</v>
      </c>
      <c r="L56" s="21">
        <v>23.7624</v>
      </c>
      <c r="M56" s="19">
        <v>7.6420500000000002</v>
      </c>
      <c r="N56" s="20">
        <v>2.5603000000000001E-2</v>
      </c>
      <c r="O56" s="20">
        <v>0.213389</v>
      </c>
      <c r="P56" s="20">
        <v>0.38553399999999999</v>
      </c>
      <c r="Q56" s="21">
        <v>99.542100000000005</v>
      </c>
      <c r="R56" s="43">
        <v>68.327200000000005</v>
      </c>
      <c r="S56" s="35">
        <v>29.4726</v>
      </c>
      <c r="T56" s="40">
        <v>2.2001499999999998</v>
      </c>
      <c r="U56" s="33" t="s">
        <v>60</v>
      </c>
    </row>
    <row r="57" spans="1:21">
      <c r="A57" s="19" t="s">
        <v>932</v>
      </c>
      <c r="B57" s="19" t="s">
        <v>877</v>
      </c>
      <c r="C57" s="19" t="s">
        <v>30</v>
      </c>
      <c r="D57" s="19" t="s">
        <v>381</v>
      </c>
      <c r="E57" s="19" t="s">
        <v>422</v>
      </c>
      <c r="F57" s="90">
        <v>0.15428500000000001</v>
      </c>
      <c r="G57" s="40">
        <v>1542.8500000000001</v>
      </c>
      <c r="H57" s="19">
        <v>0.29011199999999998</v>
      </c>
      <c r="I57" s="19">
        <v>7.5894899999999996</v>
      </c>
      <c r="J57" s="20">
        <v>3.1012000000000001E-2</v>
      </c>
      <c r="K57" s="21">
        <v>59.881300000000003</v>
      </c>
      <c r="L57" s="21">
        <v>25.080500000000001</v>
      </c>
      <c r="M57" s="19">
        <v>7.0998900000000003</v>
      </c>
      <c r="N57" s="20">
        <v>2.7185000000000001E-2</v>
      </c>
      <c r="O57" s="20">
        <v>0.18245900000000001</v>
      </c>
      <c r="P57" s="20">
        <v>0.45285199999999998</v>
      </c>
      <c r="Q57" s="21">
        <v>100.63500000000001</v>
      </c>
      <c r="R57" s="43">
        <v>61.8202</v>
      </c>
      <c r="S57" s="35">
        <v>36.517800000000001</v>
      </c>
      <c r="T57" s="40">
        <v>1.66198</v>
      </c>
      <c r="U57" s="33" t="s">
        <v>60</v>
      </c>
    </row>
    <row r="58" spans="1:21">
      <c r="A58" s="19" t="s">
        <v>933</v>
      </c>
      <c r="B58" s="19" t="s">
        <v>875</v>
      </c>
      <c r="C58" s="19" t="s">
        <v>30</v>
      </c>
      <c r="D58" s="19" t="s">
        <v>381</v>
      </c>
      <c r="E58" s="19" t="s">
        <v>422</v>
      </c>
      <c r="F58" s="90">
        <v>0.282358</v>
      </c>
      <c r="G58" s="40">
        <v>2823.58</v>
      </c>
      <c r="H58" s="19">
        <v>0.14890999999999999</v>
      </c>
      <c r="I58" s="21">
        <v>10.9512</v>
      </c>
      <c r="J58" s="20">
        <v>2.2076999999999999E-2</v>
      </c>
      <c r="K58" s="21">
        <v>55.526899999999998</v>
      </c>
      <c r="L58" s="21">
        <v>28.165800000000001</v>
      </c>
      <c r="M58" s="19">
        <v>4.9436299999999997</v>
      </c>
      <c r="N58" s="20">
        <v>3.5194000000000003E-2</v>
      </c>
      <c r="O58" s="20">
        <v>0.33391799999999999</v>
      </c>
      <c r="P58" s="20">
        <v>0.47615099999999999</v>
      </c>
      <c r="Q58" s="21">
        <v>100.604</v>
      </c>
      <c r="R58" s="43">
        <v>44.5642</v>
      </c>
      <c r="S58" s="35">
        <v>54.552700000000002</v>
      </c>
      <c r="T58" s="40">
        <v>0.88317500000000004</v>
      </c>
      <c r="U58" s="33" t="s">
        <v>60</v>
      </c>
    </row>
    <row r="59" spans="1:21">
      <c r="A59" s="19" t="s">
        <v>934</v>
      </c>
      <c r="B59" s="19" t="s">
        <v>885</v>
      </c>
      <c r="C59" s="19" t="s">
        <v>30</v>
      </c>
      <c r="D59" s="19" t="s">
        <v>381</v>
      </c>
      <c r="E59" s="19" t="s">
        <v>422</v>
      </c>
      <c r="F59" s="90">
        <v>0.29017900000000002</v>
      </c>
      <c r="G59" s="40">
        <v>2901.7900000000004</v>
      </c>
      <c r="H59" s="19">
        <v>0.16952700000000001</v>
      </c>
      <c r="I59" s="19">
        <v>9.9266699999999997</v>
      </c>
      <c r="J59" s="20">
        <v>1.9060000000000001E-2</v>
      </c>
      <c r="K59" s="21">
        <v>56.335299999999997</v>
      </c>
      <c r="L59" s="21">
        <v>27.460799999999999</v>
      </c>
      <c r="M59" s="19">
        <v>5.5390499999999996</v>
      </c>
      <c r="N59" s="20">
        <v>3.2909000000000001E-2</v>
      </c>
      <c r="O59" s="20">
        <v>0.34316799999999997</v>
      </c>
      <c r="P59" s="20">
        <v>0.42458099999999999</v>
      </c>
      <c r="Q59" s="21">
        <v>100.251</v>
      </c>
      <c r="R59" s="43">
        <v>49.739600000000003</v>
      </c>
      <c r="S59" s="35">
        <v>49.258800000000001</v>
      </c>
      <c r="T59" s="40">
        <v>1.0015799999999999</v>
      </c>
      <c r="U59" s="33" t="s">
        <v>60</v>
      </c>
    </row>
    <row r="60" spans="1:21">
      <c r="A60" s="19" t="s">
        <v>933</v>
      </c>
      <c r="B60" s="19" t="s">
        <v>875</v>
      </c>
      <c r="C60" s="19" t="s">
        <v>30</v>
      </c>
      <c r="D60" s="19" t="s">
        <v>381</v>
      </c>
      <c r="E60" s="19" t="s">
        <v>422</v>
      </c>
      <c r="F60" s="90">
        <v>0.15021499999999999</v>
      </c>
      <c r="G60" s="40">
        <v>1502.1499999999999</v>
      </c>
      <c r="H60" s="19">
        <v>0.28682800000000003</v>
      </c>
      <c r="I60" s="19">
        <v>8.4556699999999996</v>
      </c>
      <c r="J60" s="20">
        <v>2.8320999999999999E-2</v>
      </c>
      <c r="K60" s="21">
        <v>58.857300000000002</v>
      </c>
      <c r="L60" s="21">
        <v>25.819400000000002</v>
      </c>
      <c r="M60" s="19">
        <v>6.68947</v>
      </c>
      <c r="N60" s="20">
        <v>2.2754E-2</v>
      </c>
      <c r="O60" s="20">
        <v>0.177645</v>
      </c>
      <c r="P60" s="20">
        <v>0.42680099999999999</v>
      </c>
      <c r="Q60" s="21">
        <v>100.764</v>
      </c>
      <c r="R60" s="43">
        <v>57.913400000000003</v>
      </c>
      <c r="S60" s="35">
        <v>40.452800000000003</v>
      </c>
      <c r="T60" s="40">
        <v>1.6337699999999999</v>
      </c>
      <c r="U60" s="33" t="s">
        <v>60</v>
      </c>
    </row>
    <row r="61" spans="1:21">
      <c r="A61" s="19" t="s">
        <v>935</v>
      </c>
      <c r="B61" s="19" t="s">
        <v>875</v>
      </c>
      <c r="C61" s="19" t="s">
        <v>30</v>
      </c>
      <c r="D61" s="19" t="s">
        <v>381</v>
      </c>
      <c r="E61" s="19" t="s">
        <v>422</v>
      </c>
      <c r="F61" s="90">
        <v>0.20830399999999999</v>
      </c>
      <c r="G61" s="40">
        <v>2083.04</v>
      </c>
      <c r="H61" s="19">
        <v>0.258463</v>
      </c>
      <c r="I61" s="19">
        <v>8.5817200000000007</v>
      </c>
      <c r="J61" s="20">
        <v>4.1986000000000002E-2</v>
      </c>
      <c r="K61" s="21">
        <v>58.695599999999999</v>
      </c>
      <c r="L61" s="21">
        <v>26.445</v>
      </c>
      <c r="M61" s="19">
        <v>6.3129299999999997</v>
      </c>
      <c r="N61" s="20">
        <v>2.4695999999999999E-2</v>
      </c>
      <c r="O61" s="20">
        <v>0.246341</v>
      </c>
      <c r="P61" s="20">
        <v>0.51176299999999997</v>
      </c>
      <c r="Q61" s="21">
        <v>101.119</v>
      </c>
      <c r="R61" s="43">
        <v>56.238599999999998</v>
      </c>
      <c r="S61" s="35">
        <v>42.246600000000001</v>
      </c>
      <c r="T61" s="40">
        <v>1.5148999999999999</v>
      </c>
      <c r="U61" s="33" t="s">
        <v>60</v>
      </c>
    </row>
    <row r="62" spans="1:21">
      <c r="A62" s="19" t="s">
        <v>936</v>
      </c>
      <c r="B62" s="19" t="s">
        <v>875</v>
      </c>
      <c r="C62" s="19" t="s">
        <v>30</v>
      </c>
      <c r="D62" s="19" t="s">
        <v>381</v>
      </c>
      <c r="E62" s="19" t="s">
        <v>422</v>
      </c>
      <c r="F62" s="90">
        <v>0.31477500000000003</v>
      </c>
      <c r="G62" s="40">
        <v>3147.7500000000005</v>
      </c>
      <c r="H62" s="19">
        <v>6.6189999999999999E-2</v>
      </c>
      <c r="I62" s="21">
        <v>15.356999999999999</v>
      </c>
      <c r="J62" s="20">
        <v>2.6792E-2</v>
      </c>
      <c r="K62" s="21">
        <v>49.8279</v>
      </c>
      <c r="L62" s="21">
        <v>32.212299999999999</v>
      </c>
      <c r="M62" s="19">
        <v>2.60371</v>
      </c>
      <c r="N62" s="20">
        <v>3.9177999999999998E-2</v>
      </c>
      <c r="O62" s="20">
        <v>0.372255</v>
      </c>
      <c r="P62" s="20">
        <v>0.59975100000000003</v>
      </c>
      <c r="Q62" s="21">
        <v>101.105</v>
      </c>
      <c r="R62" s="43">
        <v>23.385999999999999</v>
      </c>
      <c r="S62" s="35">
        <v>76.222800000000007</v>
      </c>
      <c r="T62" s="40">
        <v>0.39114500000000002</v>
      </c>
      <c r="U62" s="33" t="s">
        <v>60</v>
      </c>
    </row>
    <row r="63" spans="1:21">
      <c r="A63" s="19" t="s">
        <v>937</v>
      </c>
      <c r="B63" s="19" t="s">
        <v>885</v>
      </c>
      <c r="C63" s="19" t="s">
        <v>30</v>
      </c>
      <c r="D63" s="19" t="s">
        <v>381</v>
      </c>
      <c r="E63" s="19" t="s">
        <v>422</v>
      </c>
      <c r="F63" s="90">
        <v>0.34559200000000001</v>
      </c>
      <c r="G63" s="40">
        <v>3455.92</v>
      </c>
      <c r="H63" s="19">
        <v>0.105212</v>
      </c>
      <c r="I63" s="21">
        <v>12.574299999999999</v>
      </c>
      <c r="J63" s="20">
        <v>4.9737999999999997E-2</v>
      </c>
      <c r="K63" s="21">
        <v>53.1111</v>
      </c>
      <c r="L63" s="21">
        <v>29.45</v>
      </c>
      <c r="M63" s="19">
        <v>4.0496800000000004</v>
      </c>
      <c r="N63" s="20">
        <v>4.1154000000000003E-2</v>
      </c>
      <c r="O63" s="20">
        <v>0.40869899999999998</v>
      </c>
      <c r="P63" s="20">
        <v>0.53318500000000002</v>
      </c>
      <c r="Q63" s="21">
        <v>100.32299999999999</v>
      </c>
      <c r="R63" s="43">
        <v>36.590800000000002</v>
      </c>
      <c r="S63" s="35">
        <v>62.783700000000003</v>
      </c>
      <c r="T63" s="40">
        <v>0.62545700000000004</v>
      </c>
      <c r="U63" s="33" t="s">
        <v>60</v>
      </c>
    </row>
    <row r="64" spans="1:21">
      <c r="A64" s="19" t="s">
        <v>938</v>
      </c>
      <c r="B64" s="19" t="s">
        <v>885</v>
      </c>
      <c r="C64" s="19" t="s">
        <v>30</v>
      </c>
      <c r="D64" s="19" t="s">
        <v>381</v>
      </c>
      <c r="E64" s="19" t="s">
        <v>422</v>
      </c>
      <c r="F64" s="90">
        <v>0.196078</v>
      </c>
      <c r="G64" s="40">
        <v>1960.78</v>
      </c>
      <c r="H64" s="19">
        <v>0.190412</v>
      </c>
      <c r="I64" s="19">
        <v>9.5403699999999994</v>
      </c>
      <c r="J64" s="20">
        <v>3.3778000000000002E-2</v>
      </c>
      <c r="K64" s="21">
        <v>55.936999999999998</v>
      </c>
      <c r="L64" s="21">
        <v>26.951000000000001</v>
      </c>
      <c r="M64" s="19">
        <v>5.7535400000000001</v>
      </c>
      <c r="N64" s="20">
        <v>2.7085000000000001E-2</v>
      </c>
      <c r="O64" s="20">
        <v>0.23188300000000001</v>
      </c>
      <c r="P64" s="20">
        <v>0.476522</v>
      </c>
      <c r="Q64" s="21">
        <v>99.141499999999994</v>
      </c>
      <c r="R64" s="43">
        <v>51.597299999999997</v>
      </c>
      <c r="S64" s="35">
        <v>47.279200000000003</v>
      </c>
      <c r="T64" s="40">
        <v>1.1234900000000001</v>
      </c>
      <c r="U64" s="33" t="s">
        <v>60</v>
      </c>
    </row>
    <row r="65" spans="1:21">
      <c r="A65" s="19" t="s">
        <v>939</v>
      </c>
      <c r="B65" s="19" t="s">
        <v>877</v>
      </c>
      <c r="C65" s="19" t="s">
        <v>30</v>
      </c>
      <c r="D65" s="19" t="s">
        <v>381</v>
      </c>
      <c r="E65" s="19" t="s">
        <v>422</v>
      </c>
      <c r="F65" s="90">
        <v>0.11300300000000001</v>
      </c>
      <c r="G65" s="40">
        <v>1130.03</v>
      </c>
      <c r="H65" s="19">
        <v>0.65528299999999995</v>
      </c>
      <c r="I65" s="19">
        <v>6.5925099999999999</v>
      </c>
      <c r="J65" s="20">
        <v>7.3588000000000001E-2</v>
      </c>
      <c r="K65" s="21">
        <v>60.2652</v>
      </c>
      <c r="L65" s="21">
        <v>22.990100000000002</v>
      </c>
      <c r="M65" s="19">
        <v>6.9401799999999998</v>
      </c>
      <c r="N65" s="20">
        <v>5.3100000000000001E-2</v>
      </c>
      <c r="O65" s="20">
        <v>0.13363800000000001</v>
      </c>
      <c r="P65" s="20">
        <v>0.69818800000000003</v>
      </c>
      <c r="Q65" s="21">
        <v>98.401799999999994</v>
      </c>
      <c r="R65" s="43">
        <v>63.010300000000001</v>
      </c>
      <c r="S65" s="35">
        <v>33.075400000000002</v>
      </c>
      <c r="T65" s="40">
        <v>3.9142800000000002</v>
      </c>
      <c r="U65" s="33" t="s">
        <v>60</v>
      </c>
    </row>
    <row r="66" spans="1:21">
      <c r="A66" s="19" t="s">
        <v>940</v>
      </c>
      <c r="B66" s="19" t="s">
        <v>875</v>
      </c>
      <c r="C66" s="19" t="s">
        <v>30</v>
      </c>
      <c r="D66" s="19" t="s">
        <v>381</v>
      </c>
      <c r="E66" s="19" t="s">
        <v>422</v>
      </c>
      <c r="F66" s="90">
        <v>0.139845</v>
      </c>
      <c r="G66" s="40">
        <v>1398.45</v>
      </c>
      <c r="H66" s="19">
        <v>0.27729599999999999</v>
      </c>
      <c r="I66" s="19">
        <v>7.6529999999999996</v>
      </c>
      <c r="J66" s="20">
        <v>3.0242999999999999E-2</v>
      </c>
      <c r="K66" s="21">
        <v>59.6599</v>
      </c>
      <c r="L66" s="21">
        <v>25.118300000000001</v>
      </c>
      <c r="M66" s="19">
        <v>6.8976199999999999</v>
      </c>
      <c r="N66" s="20">
        <v>2.7150000000000001E-2</v>
      </c>
      <c r="O66" s="20">
        <v>0.165381</v>
      </c>
      <c r="P66" s="20">
        <v>0.53442100000000003</v>
      </c>
      <c r="Q66" s="21">
        <v>100.363</v>
      </c>
      <c r="R66" s="43">
        <v>60.991599999999998</v>
      </c>
      <c r="S66" s="35">
        <v>37.395200000000003</v>
      </c>
      <c r="T66" s="40">
        <v>1.6132299999999999</v>
      </c>
      <c r="U66" s="33" t="s">
        <v>60</v>
      </c>
    </row>
    <row r="67" spans="1:21">
      <c r="A67" s="19" t="s">
        <v>941</v>
      </c>
      <c r="B67" s="19" t="s">
        <v>875</v>
      </c>
      <c r="C67" s="19" t="s">
        <v>30</v>
      </c>
      <c r="D67" s="19" t="s">
        <v>381</v>
      </c>
      <c r="E67" s="19" t="s">
        <v>422</v>
      </c>
      <c r="F67" s="90">
        <v>0.16067799999999999</v>
      </c>
      <c r="G67" s="40">
        <v>1606.78</v>
      </c>
      <c r="H67" s="19">
        <v>0.405171</v>
      </c>
      <c r="I67" s="19">
        <v>5.8555599999999997</v>
      </c>
      <c r="J67" s="20">
        <v>4.7709000000000001E-2</v>
      </c>
      <c r="K67" s="21">
        <v>62.451700000000002</v>
      </c>
      <c r="L67" s="21">
        <v>23.618500000000001</v>
      </c>
      <c r="M67" s="19">
        <v>7.4669999999999996</v>
      </c>
      <c r="N67" s="20">
        <v>1.9952999999999999E-2</v>
      </c>
      <c r="O67" s="20">
        <v>0.19001899999999999</v>
      </c>
      <c r="P67" s="20">
        <v>0.52557600000000004</v>
      </c>
      <c r="Q67" s="21">
        <v>100.581</v>
      </c>
      <c r="R67" s="43">
        <v>68.071299999999994</v>
      </c>
      <c r="S67" s="35">
        <v>29.4985</v>
      </c>
      <c r="T67" s="40">
        <v>2.43018</v>
      </c>
      <c r="U67" s="33" t="s">
        <v>60</v>
      </c>
    </row>
    <row r="68" spans="1:21">
      <c r="A68" s="19" t="s">
        <v>942</v>
      </c>
      <c r="B68" s="19" t="s">
        <v>875</v>
      </c>
      <c r="C68" s="19" t="s">
        <v>30</v>
      </c>
      <c r="D68" s="19" t="s">
        <v>381</v>
      </c>
      <c r="E68" s="19" t="s">
        <v>422</v>
      </c>
      <c r="F68" s="90">
        <v>0.11659899999999999</v>
      </c>
      <c r="G68" s="40">
        <v>1165.99</v>
      </c>
      <c r="H68" s="19">
        <v>0.20214399999999999</v>
      </c>
      <c r="I68" s="21">
        <v>10.1074</v>
      </c>
      <c r="J68" s="20">
        <v>2.6554999999999999E-2</v>
      </c>
      <c r="K68" s="21">
        <v>56.615499999999997</v>
      </c>
      <c r="L68" s="21">
        <v>27.148</v>
      </c>
      <c r="M68" s="19">
        <v>5.67957</v>
      </c>
      <c r="N68" s="20">
        <v>1.9692000000000001E-2</v>
      </c>
      <c r="O68" s="20">
        <v>0.13789100000000001</v>
      </c>
      <c r="P68" s="20">
        <v>0.38714300000000001</v>
      </c>
      <c r="Q68" s="21">
        <v>100.324</v>
      </c>
      <c r="R68" s="43">
        <v>49.829599999999999</v>
      </c>
      <c r="S68" s="35">
        <v>49.003500000000003</v>
      </c>
      <c r="T68" s="40">
        <v>1.1668499999999999</v>
      </c>
      <c r="U68" s="33" t="s">
        <v>60</v>
      </c>
    </row>
    <row r="69" spans="1:21">
      <c r="A69" s="19" t="s">
        <v>943</v>
      </c>
      <c r="B69" s="19" t="s">
        <v>875</v>
      </c>
      <c r="C69" s="19" t="s">
        <v>30</v>
      </c>
      <c r="D69" s="19" t="s">
        <v>381</v>
      </c>
      <c r="E69" s="19" t="s">
        <v>422</v>
      </c>
      <c r="F69" s="90">
        <v>0.114413</v>
      </c>
      <c r="G69" s="40">
        <v>1144.1300000000001</v>
      </c>
      <c r="H69" s="19">
        <v>0.30205399999999999</v>
      </c>
      <c r="I69" s="19">
        <v>7.43309</v>
      </c>
      <c r="J69" s="20">
        <v>2.8808E-2</v>
      </c>
      <c r="K69" s="21">
        <v>59.990299999999998</v>
      </c>
      <c r="L69" s="21">
        <v>24.850200000000001</v>
      </c>
      <c r="M69" s="19">
        <v>7.1527799999999999</v>
      </c>
      <c r="N69" s="20">
        <v>1.4239999999999999E-2</v>
      </c>
      <c r="O69" s="20">
        <v>0.13530500000000001</v>
      </c>
      <c r="P69" s="20">
        <v>0.33606399999999997</v>
      </c>
      <c r="Q69" s="21">
        <v>100.24299999999999</v>
      </c>
      <c r="R69" s="43">
        <v>62.420299999999997</v>
      </c>
      <c r="S69" s="35">
        <v>35.845500000000001</v>
      </c>
      <c r="T69" s="40">
        <v>1.73427</v>
      </c>
      <c r="U69" s="33" t="s">
        <v>60</v>
      </c>
    </row>
    <row r="70" spans="1:21">
      <c r="A70" s="19" t="s">
        <v>944</v>
      </c>
      <c r="B70" s="19" t="s">
        <v>885</v>
      </c>
      <c r="C70" s="19" t="s">
        <v>30</v>
      </c>
      <c r="D70" s="19" t="s">
        <v>381</v>
      </c>
      <c r="E70" s="19" t="s">
        <v>422</v>
      </c>
      <c r="F70" s="90">
        <v>0.11604100000000001</v>
      </c>
      <c r="G70" s="40">
        <v>1160.4100000000001</v>
      </c>
      <c r="H70" s="19">
        <v>0.26294099999999998</v>
      </c>
      <c r="I70" s="19">
        <v>8.3513300000000008</v>
      </c>
      <c r="J70" s="20">
        <v>2.811E-2</v>
      </c>
      <c r="K70" s="21">
        <v>58.821199999999997</v>
      </c>
      <c r="L70" s="21">
        <v>25.839200000000002</v>
      </c>
      <c r="M70" s="19">
        <v>6.5225900000000001</v>
      </c>
      <c r="N70" s="20">
        <v>2.7161999999999999E-2</v>
      </c>
      <c r="O70" s="20">
        <v>0.13723099999999999</v>
      </c>
      <c r="P70" s="20">
        <v>0.35627700000000001</v>
      </c>
      <c r="Q70" s="21">
        <v>100.346</v>
      </c>
      <c r="R70" s="43">
        <v>57.668100000000003</v>
      </c>
      <c r="S70" s="35">
        <v>40.802300000000002</v>
      </c>
      <c r="T70" s="40">
        <v>1.52952</v>
      </c>
      <c r="U70" s="33" t="s">
        <v>60</v>
      </c>
    </row>
    <row r="71" spans="1:21">
      <c r="A71" s="19" t="s">
        <v>945</v>
      </c>
      <c r="B71" s="19" t="s">
        <v>877</v>
      </c>
      <c r="C71" s="19" t="s">
        <v>30</v>
      </c>
      <c r="D71" s="19" t="s">
        <v>381</v>
      </c>
      <c r="E71" s="19" t="s">
        <v>422</v>
      </c>
      <c r="F71" s="90">
        <v>0.13333999999999999</v>
      </c>
      <c r="G71" s="40">
        <v>1333.3999999999999</v>
      </c>
      <c r="H71" s="19">
        <v>0.280947</v>
      </c>
      <c r="I71" s="19">
        <v>7.7314699999999998</v>
      </c>
      <c r="J71" s="20">
        <v>3.2870000000000003E-2</v>
      </c>
      <c r="K71" s="21">
        <v>60.741900000000001</v>
      </c>
      <c r="L71" s="21">
        <v>25.637499999999999</v>
      </c>
      <c r="M71" s="19">
        <v>6.7383699999999997</v>
      </c>
      <c r="N71" s="20">
        <v>2.0697E-2</v>
      </c>
      <c r="O71" s="20">
        <v>0.15768799999999999</v>
      </c>
      <c r="P71" s="20">
        <v>0.41245599999999999</v>
      </c>
      <c r="Q71" s="21">
        <v>101.754</v>
      </c>
      <c r="R71" s="43">
        <v>60.187399999999997</v>
      </c>
      <c r="S71" s="35">
        <v>38.1616</v>
      </c>
      <c r="T71" s="40">
        <v>1.6510400000000001</v>
      </c>
      <c r="U71" s="33" t="s">
        <v>60</v>
      </c>
    </row>
    <row r="72" spans="1:21">
      <c r="A72" s="19" t="s">
        <v>946</v>
      </c>
      <c r="B72" s="19" t="s">
        <v>877</v>
      </c>
      <c r="C72" s="19" t="s">
        <v>30</v>
      </c>
      <c r="D72" s="19" t="s">
        <v>381</v>
      </c>
      <c r="E72" s="19" t="s">
        <v>422</v>
      </c>
      <c r="F72" s="90">
        <v>0.15090799999999999</v>
      </c>
      <c r="G72" s="40">
        <v>1509.08</v>
      </c>
      <c r="H72" s="19">
        <v>0.230242</v>
      </c>
      <c r="I72" s="19">
        <v>8.2951800000000002</v>
      </c>
      <c r="J72" s="20">
        <v>1.8636E-2</v>
      </c>
      <c r="K72" s="21">
        <v>58.547199999999997</v>
      </c>
      <c r="L72" s="21">
        <v>25.767600000000002</v>
      </c>
      <c r="M72" s="19">
        <v>6.5559099999999999</v>
      </c>
      <c r="N72" s="20">
        <v>2.5266E-2</v>
      </c>
      <c r="O72" s="20">
        <v>0.17846500000000001</v>
      </c>
      <c r="P72" s="20">
        <v>0.44827899999999998</v>
      </c>
      <c r="Q72" s="21">
        <v>100.06699999999999</v>
      </c>
      <c r="R72" s="43">
        <v>58.061399999999999</v>
      </c>
      <c r="S72" s="35">
        <v>40.597000000000001</v>
      </c>
      <c r="T72" s="40">
        <v>1.3415900000000001</v>
      </c>
      <c r="U72" s="33" t="s">
        <v>60</v>
      </c>
    </row>
    <row r="73" spans="1:21">
      <c r="A73" s="19" t="s">
        <v>947</v>
      </c>
      <c r="B73" s="19" t="s">
        <v>875</v>
      </c>
      <c r="C73" s="19" t="s">
        <v>30</v>
      </c>
      <c r="D73" s="19" t="s">
        <v>381</v>
      </c>
      <c r="E73" s="19" t="s">
        <v>422</v>
      </c>
      <c r="F73" s="90">
        <v>0.113686</v>
      </c>
      <c r="G73" s="40">
        <v>1136.8599999999999</v>
      </c>
      <c r="H73" s="19">
        <v>0.37123200000000001</v>
      </c>
      <c r="I73" s="19">
        <v>6.2313200000000002</v>
      </c>
      <c r="J73" s="20">
        <v>1.2603E-2</v>
      </c>
      <c r="K73" s="21">
        <v>61.887500000000003</v>
      </c>
      <c r="L73" s="21">
        <v>24.136800000000001</v>
      </c>
      <c r="M73" s="19">
        <v>7.9336799999999998</v>
      </c>
      <c r="N73" s="20">
        <v>-1.2E-4</v>
      </c>
      <c r="O73" s="20">
        <v>0.13444600000000001</v>
      </c>
      <c r="P73" s="20">
        <v>0.27238699999999999</v>
      </c>
      <c r="Q73" s="21">
        <v>100.98</v>
      </c>
      <c r="R73" s="43">
        <v>68.268000000000001</v>
      </c>
      <c r="S73" s="35">
        <v>29.630299999999998</v>
      </c>
      <c r="T73" s="40">
        <v>2.1017000000000001</v>
      </c>
      <c r="U73" s="33" t="s">
        <v>60</v>
      </c>
    </row>
    <row r="74" spans="1:21">
      <c r="A74" s="19" t="s">
        <v>948</v>
      </c>
      <c r="B74" s="19" t="s">
        <v>875</v>
      </c>
      <c r="C74" s="19" t="s">
        <v>29</v>
      </c>
      <c r="D74" s="19" t="s">
        <v>381</v>
      </c>
      <c r="E74" s="19" t="s">
        <v>382</v>
      </c>
      <c r="F74" s="90">
        <v>0.109412</v>
      </c>
      <c r="G74" s="40">
        <v>1094.1199999999999</v>
      </c>
      <c r="H74" s="19">
        <v>0.115818</v>
      </c>
      <c r="I74" s="21">
        <v>13.197900000000001</v>
      </c>
      <c r="J74" s="20">
        <v>3.0757E-2</v>
      </c>
      <c r="K74" s="21">
        <v>52.541699999999999</v>
      </c>
      <c r="L74" s="21">
        <v>30.225200000000001</v>
      </c>
      <c r="M74" s="19">
        <v>3.69082</v>
      </c>
      <c r="N74" s="20">
        <v>4.7653000000000001E-2</v>
      </c>
      <c r="O74" s="20">
        <v>0.12939200000000001</v>
      </c>
      <c r="P74" s="20">
        <v>0.61833700000000003</v>
      </c>
      <c r="Q74" s="21">
        <v>100.598</v>
      </c>
      <c r="R74" s="43">
        <v>33.370199999999997</v>
      </c>
      <c r="S74" s="35">
        <v>65.940899999999999</v>
      </c>
      <c r="T74" s="40">
        <v>0.68896100000000005</v>
      </c>
      <c r="U74" s="33" t="s">
        <v>60</v>
      </c>
    </row>
    <row r="75" spans="1:21">
      <c r="A75" s="19" t="s">
        <v>949</v>
      </c>
      <c r="B75" s="19" t="s">
        <v>875</v>
      </c>
      <c r="C75" s="19" t="s">
        <v>29</v>
      </c>
      <c r="D75" s="19" t="s">
        <v>381</v>
      </c>
      <c r="E75" s="19" t="s">
        <v>382</v>
      </c>
      <c r="F75" s="90">
        <v>0.115605</v>
      </c>
      <c r="G75" s="40">
        <v>1156.05</v>
      </c>
      <c r="H75" s="19">
        <v>0.16492899999999999</v>
      </c>
      <c r="I75" s="21">
        <v>10.684900000000001</v>
      </c>
      <c r="J75" s="20">
        <v>4.6563E-2</v>
      </c>
      <c r="K75" s="21">
        <v>56.0413</v>
      </c>
      <c r="L75" s="21">
        <v>27.528700000000001</v>
      </c>
      <c r="M75" s="19">
        <v>5.3570000000000002</v>
      </c>
      <c r="N75" s="20">
        <v>5.7461999999999999E-2</v>
      </c>
      <c r="O75" s="20">
        <v>0.136715</v>
      </c>
      <c r="P75" s="20">
        <v>0.58500700000000005</v>
      </c>
      <c r="Q75" s="21">
        <v>100.60299999999999</v>
      </c>
      <c r="R75" s="43">
        <v>47.115200000000002</v>
      </c>
      <c r="S75" s="35">
        <v>51.930500000000002</v>
      </c>
      <c r="T75" s="40">
        <v>0.95437300000000003</v>
      </c>
      <c r="U75" s="33" t="s">
        <v>60</v>
      </c>
    </row>
    <row r="76" spans="1:21">
      <c r="A76" s="19" t="s">
        <v>950</v>
      </c>
      <c r="B76" s="19" t="s">
        <v>885</v>
      </c>
      <c r="C76" s="19" t="s">
        <v>29</v>
      </c>
      <c r="D76" s="19" t="s">
        <v>381</v>
      </c>
      <c r="E76" s="19" t="s">
        <v>382</v>
      </c>
      <c r="F76" s="90">
        <v>0.116789</v>
      </c>
      <c r="G76" s="40">
        <v>1167.8900000000001</v>
      </c>
      <c r="H76" s="19">
        <v>0.17877399999999999</v>
      </c>
      <c r="I76" s="21">
        <v>10.3264</v>
      </c>
      <c r="J76" s="20">
        <v>4.5205000000000002E-2</v>
      </c>
      <c r="K76" s="21">
        <v>55.872300000000003</v>
      </c>
      <c r="L76" s="21">
        <v>27.614899999999999</v>
      </c>
      <c r="M76" s="19">
        <v>5.18865</v>
      </c>
      <c r="N76" s="20">
        <v>5.7393E-2</v>
      </c>
      <c r="O76" s="20">
        <v>0.13811499999999999</v>
      </c>
      <c r="P76" s="20">
        <v>0.59596899999999997</v>
      </c>
      <c r="Q76" s="21">
        <v>100.018</v>
      </c>
      <c r="R76" s="43">
        <v>47.115299999999998</v>
      </c>
      <c r="S76" s="35">
        <v>51.816699999999997</v>
      </c>
      <c r="T76" s="40">
        <v>1.06806</v>
      </c>
      <c r="U76" s="33" t="s">
        <v>60</v>
      </c>
    </row>
    <row r="77" spans="1:21">
      <c r="A77" s="19" t="s">
        <v>951</v>
      </c>
      <c r="B77" s="19" t="s">
        <v>877</v>
      </c>
      <c r="C77" s="19" t="s">
        <v>29</v>
      </c>
      <c r="D77" s="19" t="s">
        <v>381</v>
      </c>
      <c r="E77" s="19" t="s">
        <v>382</v>
      </c>
      <c r="F77" s="90">
        <v>0.113354</v>
      </c>
      <c r="G77" s="40">
        <v>1133.54</v>
      </c>
      <c r="H77" s="19">
        <v>0.329177</v>
      </c>
      <c r="I77" s="19">
        <v>8.0364699999999996</v>
      </c>
      <c r="J77" s="20">
        <v>2.2558000000000002E-2</v>
      </c>
      <c r="K77" s="21">
        <v>58.869199999999999</v>
      </c>
      <c r="L77" s="21">
        <v>25.031099999999999</v>
      </c>
      <c r="M77" s="19">
        <v>6.5504899999999999</v>
      </c>
      <c r="N77" s="20">
        <v>5.9230999999999999E-2</v>
      </c>
      <c r="O77" s="20">
        <v>0.13405300000000001</v>
      </c>
      <c r="P77" s="20">
        <v>0.61554200000000003</v>
      </c>
      <c r="Q77" s="21">
        <v>99.647800000000004</v>
      </c>
      <c r="R77" s="43">
        <v>58.444499999999998</v>
      </c>
      <c r="S77" s="35">
        <v>39.623199999999997</v>
      </c>
      <c r="T77" s="40">
        <v>1.9323300000000001</v>
      </c>
      <c r="U77" s="33" t="s">
        <v>60</v>
      </c>
    </row>
    <row r="78" spans="1:21">
      <c r="A78" s="19" t="s">
        <v>952</v>
      </c>
      <c r="B78" s="19" t="s">
        <v>875</v>
      </c>
      <c r="C78" s="19" t="s">
        <v>29</v>
      </c>
      <c r="D78" s="19" t="s">
        <v>381</v>
      </c>
      <c r="E78" s="19" t="s">
        <v>382</v>
      </c>
      <c r="F78" s="90">
        <v>0.102038</v>
      </c>
      <c r="G78" s="40">
        <v>1020.38</v>
      </c>
      <c r="H78" s="19">
        <v>0.36495300000000003</v>
      </c>
      <c r="I78" s="19">
        <v>6.3343699999999998</v>
      </c>
      <c r="J78" s="20">
        <v>4.0494000000000002E-2</v>
      </c>
      <c r="K78" s="21">
        <v>61.272500000000001</v>
      </c>
      <c r="L78" s="21">
        <v>23.895199999999999</v>
      </c>
      <c r="M78" s="19">
        <v>7.8606999999999996</v>
      </c>
      <c r="N78" s="20">
        <v>1.3746E-2</v>
      </c>
      <c r="O78" s="20">
        <v>0.120671</v>
      </c>
      <c r="P78" s="20">
        <v>0.38403500000000002</v>
      </c>
      <c r="Q78" s="21">
        <v>100.28700000000001</v>
      </c>
      <c r="R78" s="43">
        <v>67.757599999999996</v>
      </c>
      <c r="S78" s="35">
        <v>30.172699999999999</v>
      </c>
      <c r="T78" s="40">
        <v>2.0697399999999999</v>
      </c>
      <c r="U78" s="33" t="s">
        <v>60</v>
      </c>
    </row>
    <row r="79" spans="1:21">
      <c r="A79" s="19" t="s">
        <v>953</v>
      </c>
      <c r="B79" s="19" t="s">
        <v>885</v>
      </c>
      <c r="C79" s="19" t="s">
        <v>29</v>
      </c>
      <c r="D79" s="19" t="s">
        <v>381</v>
      </c>
      <c r="E79" s="19" t="s">
        <v>382</v>
      </c>
      <c r="F79" s="90">
        <v>0.10329099999999999</v>
      </c>
      <c r="G79" s="40">
        <v>1032.9099999999999</v>
      </c>
      <c r="H79" s="19">
        <v>0.243563</v>
      </c>
      <c r="I79" s="19">
        <v>8.6529600000000002</v>
      </c>
      <c r="J79" s="20">
        <v>2.4576000000000001E-2</v>
      </c>
      <c r="K79" s="21">
        <v>58.76</v>
      </c>
      <c r="L79" s="21">
        <v>26.035900000000002</v>
      </c>
      <c r="M79" s="19">
        <v>6.5728299999999997</v>
      </c>
      <c r="N79" s="20">
        <v>1.2463999999999999E-2</v>
      </c>
      <c r="O79" s="20">
        <v>0.122153</v>
      </c>
      <c r="P79" s="20">
        <v>0.38596999999999998</v>
      </c>
      <c r="Q79" s="21">
        <v>100.81</v>
      </c>
      <c r="R79" s="43">
        <v>57.081899999999997</v>
      </c>
      <c r="S79" s="35">
        <v>41.526400000000002</v>
      </c>
      <c r="T79" s="40">
        <v>1.39168</v>
      </c>
      <c r="U79" s="33" t="s">
        <v>60</v>
      </c>
    </row>
    <row r="80" spans="1:21">
      <c r="A80" s="19" t="s">
        <v>954</v>
      </c>
      <c r="B80" s="19" t="s">
        <v>881</v>
      </c>
      <c r="C80" s="19" t="s">
        <v>29</v>
      </c>
      <c r="D80" s="19" t="s">
        <v>381</v>
      </c>
      <c r="E80" s="19" t="s">
        <v>382</v>
      </c>
      <c r="F80" s="90">
        <v>0.221331</v>
      </c>
      <c r="G80" s="40">
        <v>2213.31</v>
      </c>
      <c r="H80" s="19">
        <v>0.15174699999999999</v>
      </c>
      <c r="I80" s="21">
        <v>10.5166</v>
      </c>
      <c r="J80" s="20">
        <v>2.6942000000000001E-2</v>
      </c>
      <c r="K80" s="21">
        <v>55.365099999999998</v>
      </c>
      <c r="L80" s="21">
        <v>27.917300000000001</v>
      </c>
      <c r="M80" s="19">
        <v>5.2972000000000001</v>
      </c>
      <c r="N80" s="20">
        <v>4.8561E-2</v>
      </c>
      <c r="O80" s="20">
        <v>0.26174799999999998</v>
      </c>
      <c r="P80" s="20">
        <v>0.54742599999999997</v>
      </c>
      <c r="Q80" s="21">
        <v>100.133</v>
      </c>
      <c r="R80" s="43">
        <v>47.260399999999997</v>
      </c>
      <c r="S80" s="35">
        <v>51.8489</v>
      </c>
      <c r="T80" s="40">
        <v>0.89074500000000001</v>
      </c>
      <c r="U80" s="33" t="s">
        <v>60</v>
      </c>
    </row>
    <row r="81" spans="1:21">
      <c r="A81" s="19" t="s">
        <v>955</v>
      </c>
      <c r="B81" s="19" t="s">
        <v>881</v>
      </c>
      <c r="C81" s="19" t="s">
        <v>29</v>
      </c>
      <c r="D81" s="19" t="s">
        <v>381</v>
      </c>
      <c r="E81" s="19" t="s">
        <v>382</v>
      </c>
      <c r="F81" s="90">
        <v>0.21532699999999999</v>
      </c>
      <c r="G81" s="40">
        <v>2153.27</v>
      </c>
      <c r="H81" s="19">
        <v>0.21481900000000001</v>
      </c>
      <c r="I81" s="19">
        <v>8.8992400000000007</v>
      </c>
      <c r="J81" s="20">
        <v>2.7917000000000001E-2</v>
      </c>
      <c r="K81" s="21">
        <v>57.646799999999999</v>
      </c>
      <c r="L81" s="21">
        <v>26.321100000000001</v>
      </c>
      <c r="M81" s="19">
        <v>6.3940200000000003</v>
      </c>
      <c r="N81" s="20">
        <v>2.4603E-2</v>
      </c>
      <c r="O81" s="20">
        <v>0.25464700000000001</v>
      </c>
      <c r="P81" s="20">
        <v>0.41947699999999999</v>
      </c>
      <c r="Q81" s="21">
        <v>100.203</v>
      </c>
      <c r="R81" s="43">
        <v>55.827800000000003</v>
      </c>
      <c r="S81" s="35">
        <v>42.938099999999999</v>
      </c>
      <c r="T81" s="40">
        <v>1.2340500000000001</v>
      </c>
      <c r="U81" s="33" t="s">
        <v>60</v>
      </c>
    </row>
    <row r="82" spans="1:21">
      <c r="A82" s="19" t="s">
        <v>956</v>
      </c>
      <c r="B82" s="19" t="s">
        <v>918</v>
      </c>
      <c r="C82" s="19" t="s">
        <v>29</v>
      </c>
      <c r="D82" s="19" t="s">
        <v>381</v>
      </c>
      <c r="E82" s="19" t="s">
        <v>382</v>
      </c>
      <c r="F82" s="90">
        <v>0.21304200000000001</v>
      </c>
      <c r="G82" s="40">
        <v>2130.42</v>
      </c>
      <c r="H82" s="19">
        <v>0.27940300000000001</v>
      </c>
      <c r="I82" s="19">
        <v>7.8474500000000003</v>
      </c>
      <c r="J82" s="20">
        <v>2.3473000000000001E-2</v>
      </c>
      <c r="K82" s="21">
        <v>59.016800000000003</v>
      </c>
      <c r="L82" s="21">
        <v>25.876899999999999</v>
      </c>
      <c r="M82" s="19">
        <v>6.8970399999999996</v>
      </c>
      <c r="N82" s="20">
        <v>1.8131000000000001E-2</v>
      </c>
      <c r="O82" s="20">
        <v>0.25194499999999997</v>
      </c>
      <c r="P82" s="20">
        <v>0.41671799999999998</v>
      </c>
      <c r="Q82" s="21">
        <v>100.628</v>
      </c>
      <c r="R82" s="43">
        <v>60.408200000000001</v>
      </c>
      <c r="S82" s="35">
        <v>37.9818</v>
      </c>
      <c r="T82" s="40">
        <v>1.61008</v>
      </c>
      <c r="U82" s="33" t="s">
        <v>60</v>
      </c>
    </row>
    <row r="83" spans="1:21">
      <c r="A83" s="19" t="s">
        <v>957</v>
      </c>
      <c r="B83" s="19" t="s">
        <v>881</v>
      </c>
      <c r="C83" s="19" t="s">
        <v>29</v>
      </c>
      <c r="D83" s="19" t="s">
        <v>381</v>
      </c>
      <c r="E83" s="19" t="s">
        <v>382</v>
      </c>
      <c r="F83" s="90">
        <v>0.24274999999999999</v>
      </c>
      <c r="G83" s="40">
        <v>2427.5</v>
      </c>
      <c r="H83" s="19">
        <v>0.13578100000000001</v>
      </c>
      <c r="I83" s="21">
        <v>10.5983</v>
      </c>
      <c r="J83" s="20">
        <v>3.4273999999999999E-2</v>
      </c>
      <c r="K83" s="21">
        <v>55.095300000000002</v>
      </c>
      <c r="L83" s="21">
        <v>27.3249</v>
      </c>
      <c r="M83" s="19">
        <v>5.3788</v>
      </c>
      <c r="N83" s="20">
        <v>5.7492000000000001E-2</v>
      </c>
      <c r="O83" s="20">
        <v>0.287078</v>
      </c>
      <c r="P83" s="20">
        <v>0.50660700000000003</v>
      </c>
      <c r="Q83" s="21">
        <v>99.418599999999998</v>
      </c>
      <c r="R83" s="43">
        <v>47.495800000000003</v>
      </c>
      <c r="S83" s="35">
        <v>51.715299999999999</v>
      </c>
      <c r="T83" s="40">
        <v>0.78884200000000004</v>
      </c>
      <c r="U83" s="33" t="s">
        <v>60</v>
      </c>
    </row>
    <row r="84" spans="1:21">
      <c r="A84" s="19" t="s">
        <v>958</v>
      </c>
      <c r="B84" s="19" t="s">
        <v>918</v>
      </c>
      <c r="C84" s="19" t="s">
        <v>29</v>
      </c>
      <c r="D84" s="19" t="s">
        <v>381</v>
      </c>
      <c r="E84" s="19" t="s">
        <v>382</v>
      </c>
      <c r="F84" s="90">
        <v>0.157307</v>
      </c>
      <c r="G84" s="40">
        <v>1573.07</v>
      </c>
      <c r="H84" s="19">
        <v>0.27616200000000002</v>
      </c>
      <c r="I84" s="19">
        <v>7.9450799999999999</v>
      </c>
      <c r="J84" s="20">
        <v>3.2092000000000002E-2</v>
      </c>
      <c r="K84" s="21">
        <v>59.473700000000001</v>
      </c>
      <c r="L84" s="21">
        <v>25.319900000000001</v>
      </c>
      <c r="M84" s="19">
        <v>6.9164599999999998</v>
      </c>
      <c r="N84" s="20">
        <v>3.1792000000000001E-2</v>
      </c>
      <c r="O84" s="20">
        <v>0.186033</v>
      </c>
      <c r="P84" s="20">
        <v>0.525177</v>
      </c>
      <c r="Q84" s="21">
        <v>100.706</v>
      </c>
      <c r="R84" s="43">
        <v>60.202599999999997</v>
      </c>
      <c r="S84" s="35">
        <v>38.215800000000002</v>
      </c>
      <c r="T84" s="40">
        <v>1.5815300000000001</v>
      </c>
      <c r="U84" s="33" t="s">
        <v>60</v>
      </c>
    </row>
    <row r="85" spans="1:21">
      <c r="A85" s="19" t="s">
        <v>959</v>
      </c>
      <c r="B85" s="19" t="s">
        <v>881</v>
      </c>
      <c r="C85" s="19" t="s">
        <v>29</v>
      </c>
      <c r="D85" s="19" t="s">
        <v>381</v>
      </c>
      <c r="E85" s="19" t="s">
        <v>382</v>
      </c>
      <c r="F85" s="90">
        <v>0.22201199999999999</v>
      </c>
      <c r="G85" s="40">
        <v>2220.12</v>
      </c>
      <c r="H85" s="19">
        <v>5.2687999999999999E-2</v>
      </c>
      <c r="I85" s="21">
        <v>14.531000000000001</v>
      </c>
      <c r="J85" s="20">
        <v>2.4309000000000001E-2</v>
      </c>
      <c r="K85" s="21">
        <v>50.39</v>
      </c>
      <c r="L85" s="21">
        <v>31.361499999999999</v>
      </c>
      <c r="M85" s="19">
        <v>3.02251</v>
      </c>
      <c r="N85" s="20">
        <v>4.6293000000000001E-2</v>
      </c>
      <c r="O85" s="20">
        <v>0.26255299999999998</v>
      </c>
      <c r="P85" s="20">
        <v>0.57696000000000003</v>
      </c>
      <c r="Q85" s="21">
        <v>100.268</v>
      </c>
      <c r="R85" s="43">
        <v>27.261600000000001</v>
      </c>
      <c r="S85" s="35">
        <v>72.425700000000006</v>
      </c>
      <c r="T85" s="40">
        <v>0.31266500000000003</v>
      </c>
      <c r="U85" s="33" t="s">
        <v>60</v>
      </c>
    </row>
    <row r="86" spans="1:21">
      <c r="A86" s="19" t="s">
        <v>960</v>
      </c>
      <c r="B86" s="19" t="s">
        <v>881</v>
      </c>
      <c r="C86" s="19" t="s">
        <v>29</v>
      </c>
      <c r="D86" s="19" t="s">
        <v>381</v>
      </c>
      <c r="E86" s="19" t="s">
        <v>382</v>
      </c>
      <c r="F86" s="90">
        <v>0.21829399999999999</v>
      </c>
      <c r="G86" s="40">
        <v>2182.94</v>
      </c>
      <c r="H86" s="19">
        <v>9.3602000000000005E-2</v>
      </c>
      <c r="I86" s="21">
        <v>11.855600000000001</v>
      </c>
      <c r="J86" s="20">
        <v>3.0620999999999999E-2</v>
      </c>
      <c r="K86" s="21">
        <v>53.957299999999996</v>
      </c>
      <c r="L86" s="21">
        <v>29.012699999999999</v>
      </c>
      <c r="M86" s="19">
        <v>4.4372299999999996</v>
      </c>
      <c r="N86" s="20">
        <v>5.7855999999999998E-2</v>
      </c>
      <c r="O86" s="20">
        <v>0.25815500000000002</v>
      </c>
      <c r="P86" s="20">
        <v>0.58119900000000002</v>
      </c>
      <c r="Q86" s="21">
        <v>100.28400000000001</v>
      </c>
      <c r="R86" s="43">
        <v>40.155000000000001</v>
      </c>
      <c r="S86" s="35">
        <v>59.287700000000001</v>
      </c>
      <c r="T86" s="40">
        <v>0.55730999999999997</v>
      </c>
      <c r="U86" s="33" t="s">
        <v>60</v>
      </c>
    </row>
    <row r="87" spans="1:21">
      <c r="A87" s="19" t="s">
        <v>961</v>
      </c>
      <c r="B87" s="19" t="s">
        <v>918</v>
      </c>
      <c r="C87" s="19" t="s">
        <v>29</v>
      </c>
      <c r="D87" s="19" t="s">
        <v>381</v>
      </c>
      <c r="E87" s="19" t="s">
        <v>382</v>
      </c>
      <c r="F87" s="90">
        <v>0.14544499999999999</v>
      </c>
      <c r="G87" s="40">
        <v>1454.4499999999998</v>
      </c>
      <c r="H87" s="19">
        <v>0.31659500000000002</v>
      </c>
      <c r="I87" s="19">
        <v>6.9266300000000003</v>
      </c>
      <c r="J87" s="20">
        <v>2.4597000000000001E-2</v>
      </c>
      <c r="K87" s="21">
        <v>60.714700000000001</v>
      </c>
      <c r="L87" s="21">
        <v>24.1112</v>
      </c>
      <c r="M87" s="19">
        <v>7.2113699999999996</v>
      </c>
      <c r="N87" s="20" t="s">
        <v>50</v>
      </c>
      <c r="O87" s="20">
        <v>0.17200399999999999</v>
      </c>
      <c r="P87" s="20">
        <v>0.47215000000000001</v>
      </c>
      <c r="Q87" s="21">
        <v>99.9465</v>
      </c>
      <c r="R87" s="43">
        <v>64.116200000000006</v>
      </c>
      <c r="S87" s="35">
        <v>34.031799999999997</v>
      </c>
      <c r="T87" s="40">
        <v>1.85198</v>
      </c>
      <c r="U87" s="33" t="s">
        <v>60</v>
      </c>
    </row>
    <row r="88" spans="1:21">
      <c r="A88" s="19" t="s">
        <v>962</v>
      </c>
      <c r="B88" s="19" t="s">
        <v>881</v>
      </c>
      <c r="C88" s="19" t="s">
        <v>29</v>
      </c>
      <c r="D88" s="19" t="s">
        <v>381</v>
      </c>
      <c r="E88" s="19" t="s">
        <v>382</v>
      </c>
      <c r="F88" s="90">
        <v>0.14379600000000001</v>
      </c>
      <c r="G88" s="40">
        <v>1437.96</v>
      </c>
      <c r="H88" s="19">
        <v>0.29600599999999999</v>
      </c>
      <c r="I88" s="19">
        <v>7.5928899999999997</v>
      </c>
      <c r="J88" s="20">
        <v>3.2613000000000003E-2</v>
      </c>
      <c r="K88" s="21">
        <v>59.569200000000002</v>
      </c>
      <c r="L88" s="21">
        <v>24.909800000000001</v>
      </c>
      <c r="M88" s="19">
        <v>6.9273100000000003</v>
      </c>
      <c r="N88" s="20">
        <v>2.4351999999999999E-2</v>
      </c>
      <c r="O88" s="20">
        <v>0.17005400000000001</v>
      </c>
      <c r="P88" s="20">
        <v>0.45780900000000002</v>
      </c>
      <c r="Q88" s="21">
        <v>99.980099999999993</v>
      </c>
      <c r="R88" s="43">
        <v>61.206600000000002</v>
      </c>
      <c r="S88" s="35">
        <v>37.072699999999998</v>
      </c>
      <c r="T88" s="40">
        <v>1.72075</v>
      </c>
      <c r="U88" s="33" t="s">
        <v>60</v>
      </c>
    </row>
    <row r="89" spans="1:21">
      <c r="A89" s="19" t="s">
        <v>963</v>
      </c>
      <c r="B89" s="19" t="s">
        <v>881</v>
      </c>
      <c r="C89" s="19" t="s">
        <v>29</v>
      </c>
      <c r="D89" s="19" t="s">
        <v>381</v>
      </c>
      <c r="E89" s="19" t="s">
        <v>382</v>
      </c>
      <c r="F89" s="90">
        <v>0.160387</v>
      </c>
      <c r="G89" s="40">
        <v>1603.8700000000001</v>
      </c>
      <c r="H89" s="19">
        <v>0.31251099999999998</v>
      </c>
      <c r="I89" s="19">
        <v>7.3340100000000001</v>
      </c>
      <c r="J89" s="20">
        <v>3.4684E-2</v>
      </c>
      <c r="K89" s="21">
        <v>60.004899999999999</v>
      </c>
      <c r="L89" s="21">
        <v>25.015699999999999</v>
      </c>
      <c r="M89" s="19">
        <v>7.0819299999999998</v>
      </c>
      <c r="N89" s="20">
        <v>2.2582999999999999E-2</v>
      </c>
      <c r="O89" s="20">
        <v>0.18967500000000001</v>
      </c>
      <c r="P89" s="20">
        <v>0.46522400000000003</v>
      </c>
      <c r="Q89" s="21">
        <v>100.461</v>
      </c>
      <c r="R89" s="43">
        <v>62.448999999999998</v>
      </c>
      <c r="S89" s="35">
        <v>35.737900000000003</v>
      </c>
      <c r="T89" s="40">
        <v>1.8130999999999999</v>
      </c>
      <c r="U89" s="33" t="s">
        <v>60</v>
      </c>
    </row>
    <row r="90" spans="1:21">
      <c r="A90" s="19" t="s">
        <v>964</v>
      </c>
      <c r="B90" s="19" t="s">
        <v>881</v>
      </c>
      <c r="C90" s="19" t="s">
        <v>29</v>
      </c>
      <c r="D90" s="19" t="s">
        <v>381</v>
      </c>
      <c r="E90" s="19" t="s">
        <v>382</v>
      </c>
      <c r="F90" s="90">
        <v>0.18421299999999999</v>
      </c>
      <c r="G90" s="40">
        <v>1842.1299999999999</v>
      </c>
      <c r="H90" s="19">
        <v>0.23933199999999999</v>
      </c>
      <c r="I90" s="19">
        <v>9.1036099999999998</v>
      </c>
      <c r="J90" s="20">
        <v>2.1425E-2</v>
      </c>
      <c r="K90" s="21">
        <v>57.0047</v>
      </c>
      <c r="L90" s="21">
        <v>26.290700000000001</v>
      </c>
      <c r="M90" s="19">
        <v>6.1466799999999999</v>
      </c>
      <c r="N90" s="20">
        <v>1.8162999999999999E-2</v>
      </c>
      <c r="O90" s="20">
        <v>0.21785099999999999</v>
      </c>
      <c r="P90" s="20">
        <v>0.42100799999999999</v>
      </c>
      <c r="Q90" s="21">
        <v>99.463399999999993</v>
      </c>
      <c r="R90" s="43">
        <v>54.228200000000001</v>
      </c>
      <c r="S90" s="35">
        <v>44.382599999999996</v>
      </c>
      <c r="T90" s="40">
        <v>1.3892100000000001</v>
      </c>
      <c r="U90" s="33" t="s">
        <v>60</v>
      </c>
    </row>
    <row r="91" spans="1:21">
      <c r="A91" s="19" t="s">
        <v>965</v>
      </c>
      <c r="B91" s="19" t="s">
        <v>918</v>
      </c>
      <c r="C91" s="19" t="s">
        <v>29</v>
      </c>
      <c r="D91" s="19" t="s">
        <v>381</v>
      </c>
      <c r="E91" s="19" t="s">
        <v>382</v>
      </c>
      <c r="F91" s="90">
        <v>0.12869900000000001</v>
      </c>
      <c r="G91" s="40">
        <v>1286.99</v>
      </c>
      <c r="H91" s="19">
        <v>0.36586800000000003</v>
      </c>
      <c r="I91" s="19">
        <v>6.3638599999999999</v>
      </c>
      <c r="J91" s="20">
        <v>4.3985999999999997E-2</v>
      </c>
      <c r="K91" s="21">
        <v>61.289499999999997</v>
      </c>
      <c r="L91" s="21">
        <v>23.880199999999999</v>
      </c>
      <c r="M91" s="19">
        <v>7.74892</v>
      </c>
      <c r="N91" s="20">
        <v>2.0049000000000001E-2</v>
      </c>
      <c r="O91" s="20">
        <v>0.1522</v>
      </c>
      <c r="P91" s="20">
        <v>0.53904600000000003</v>
      </c>
      <c r="Q91" s="21">
        <v>100.404</v>
      </c>
      <c r="R91" s="43">
        <v>67.344899999999996</v>
      </c>
      <c r="S91" s="35">
        <v>30.563099999999999</v>
      </c>
      <c r="T91" s="40">
        <v>2.0920399999999999</v>
      </c>
      <c r="U91" s="33" t="s">
        <v>60</v>
      </c>
    </row>
    <row r="92" spans="1:21">
      <c r="A92" s="19" t="s">
        <v>966</v>
      </c>
      <c r="B92" s="19" t="s">
        <v>881</v>
      </c>
      <c r="C92" s="19" t="s">
        <v>29</v>
      </c>
      <c r="D92" s="19" t="s">
        <v>381</v>
      </c>
      <c r="E92" s="19" t="s">
        <v>382</v>
      </c>
      <c r="F92" s="90">
        <v>0.22162999999999999</v>
      </c>
      <c r="G92" s="40">
        <v>2216.2999999999997</v>
      </c>
      <c r="H92" s="19">
        <v>0.15553600000000001</v>
      </c>
      <c r="I92" s="21">
        <v>10.3095</v>
      </c>
      <c r="J92" s="20">
        <v>3.2139000000000001E-2</v>
      </c>
      <c r="K92" s="21">
        <v>55.3872</v>
      </c>
      <c r="L92" s="21">
        <v>27.186699999999998</v>
      </c>
      <c r="M92" s="19">
        <v>5.4333900000000002</v>
      </c>
      <c r="N92" s="20">
        <v>3.4953999999999999E-2</v>
      </c>
      <c r="O92" s="20">
        <v>0.26210099999999997</v>
      </c>
      <c r="P92" s="20">
        <v>0.57020400000000004</v>
      </c>
      <c r="Q92" s="21">
        <v>99.371700000000004</v>
      </c>
      <c r="R92" s="43">
        <v>48.370899999999999</v>
      </c>
      <c r="S92" s="35">
        <v>50.7181</v>
      </c>
      <c r="T92" s="40">
        <v>0.91101699999999997</v>
      </c>
      <c r="U92" s="33" t="s">
        <v>60</v>
      </c>
    </row>
    <row r="93" spans="1:21">
      <c r="A93" s="19" t="s">
        <v>967</v>
      </c>
      <c r="B93" s="19" t="s">
        <v>918</v>
      </c>
      <c r="C93" s="19" t="s">
        <v>29</v>
      </c>
      <c r="D93" s="19" t="s">
        <v>381</v>
      </c>
      <c r="E93" s="19" t="s">
        <v>382</v>
      </c>
      <c r="F93" s="90">
        <v>0.14218</v>
      </c>
      <c r="G93" s="40">
        <v>1421.8</v>
      </c>
      <c r="H93" s="19">
        <v>0.33069500000000002</v>
      </c>
      <c r="I93" s="19">
        <v>6.4077299999999999</v>
      </c>
      <c r="J93" s="20">
        <v>2.6849000000000001E-2</v>
      </c>
      <c r="K93" s="21">
        <v>61.842500000000001</v>
      </c>
      <c r="L93" s="21">
        <v>23.908799999999999</v>
      </c>
      <c r="M93" s="19">
        <v>7.6255199999999999</v>
      </c>
      <c r="N93" s="20">
        <v>1.0607999999999999E-2</v>
      </c>
      <c r="O93" s="20">
        <v>0.16814299999999999</v>
      </c>
      <c r="P93" s="20">
        <v>0.46093699999999999</v>
      </c>
      <c r="Q93" s="21">
        <v>100.782</v>
      </c>
      <c r="R93" s="43">
        <v>66.984399999999994</v>
      </c>
      <c r="S93" s="35">
        <v>31.104399999999998</v>
      </c>
      <c r="T93" s="40">
        <v>1.91123</v>
      </c>
      <c r="U93" s="33" t="s">
        <v>60</v>
      </c>
    </row>
    <row r="94" spans="1:21">
      <c r="A94" s="19" t="s">
        <v>968</v>
      </c>
      <c r="B94" s="19" t="s">
        <v>875</v>
      </c>
      <c r="C94" s="19" t="s">
        <v>29</v>
      </c>
      <c r="D94" s="19" t="s">
        <v>381</v>
      </c>
      <c r="E94" s="19" t="s">
        <v>382</v>
      </c>
      <c r="F94" s="90">
        <v>0.31088900000000003</v>
      </c>
      <c r="G94" s="40">
        <v>3108.8900000000003</v>
      </c>
      <c r="H94" s="19">
        <v>0.20619499999999999</v>
      </c>
      <c r="I94" s="19">
        <v>9.41709</v>
      </c>
      <c r="J94" s="20">
        <v>3.7498999999999998E-2</v>
      </c>
      <c r="K94" s="21">
        <v>57.109299999999998</v>
      </c>
      <c r="L94" s="21">
        <v>26.7761</v>
      </c>
      <c r="M94" s="19">
        <v>5.81562</v>
      </c>
      <c r="N94" s="20">
        <v>3.2337999999999999E-2</v>
      </c>
      <c r="O94" s="20">
        <v>0.36765999999999999</v>
      </c>
      <c r="P94" s="20">
        <v>0.49631900000000001</v>
      </c>
      <c r="Q94" s="21">
        <v>100.258</v>
      </c>
      <c r="R94" s="43">
        <v>52.133699999999997</v>
      </c>
      <c r="S94" s="35">
        <v>46.650199999999998</v>
      </c>
      <c r="T94" s="40">
        <v>1.21614</v>
      </c>
      <c r="U94" s="33" t="s">
        <v>60</v>
      </c>
    </row>
    <row r="95" spans="1:21">
      <c r="A95" s="19" t="s">
        <v>969</v>
      </c>
      <c r="B95" s="19" t="s">
        <v>877</v>
      </c>
      <c r="C95" s="19" t="s">
        <v>29</v>
      </c>
      <c r="D95" s="19" t="s">
        <v>381</v>
      </c>
      <c r="E95" s="19" t="s">
        <v>382</v>
      </c>
      <c r="F95" s="90">
        <v>7.5025999999999995E-2</v>
      </c>
      <c r="G95" s="40">
        <v>750.26</v>
      </c>
      <c r="H95" s="19">
        <v>1.8012900000000001</v>
      </c>
      <c r="I95" s="19">
        <v>3.6161500000000002</v>
      </c>
      <c r="J95" s="20">
        <v>0.24338599999999999</v>
      </c>
      <c r="K95" s="21">
        <v>65.641400000000004</v>
      </c>
      <c r="L95" s="21">
        <v>16.9695</v>
      </c>
      <c r="M95" s="19">
        <v>4.7757300000000003</v>
      </c>
      <c r="N95" s="20">
        <v>0.25020799999999999</v>
      </c>
      <c r="O95" s="20">
        <v>8.8725999999999999E-2</v>
      </c>
      <c r="P95" s="20">
        <v>1.2223999999999999</v>
      </c>
      <c r="Q95" s="21">
        <v>94.608800000000002</v>
      </c>
      <c r="R95" s="43">
        <v>60.003</v>
      </c>
      <c r="S95" s="35">
        <v>25.1069</v>
      </c>
      <c r="T95" s="40">
        <v>14.8901</v>
      </c>
      <c r="U95" s="33" t="s">
        <v>60</v>
      </c>
    </row>
    <row r="96" spans="1:21">
      <c r="A96" s="19" t="s">
        <v>970</v>
      </c>
      <c r="B96" s="19" t="s">
        <v>875</v>
      </c>
      <c r="C96" s="19" t="s">
        <v>28</v>
      </c>
      <c r="D96" s="19" t="s">
        <v>381</v>
      </c>
      <c r="E96" s="19" t="s">
        <v>382</v>
      </c>
      <c r="F96" s="90">
        <v>0.17114699999999999</v>
      </c>
      <c r="G96" s="40">
        <v>1711.47</v>
      </c>
      <c r="H96" s="19">
        <v>0.30098799999999998</v>
      </c>
      <c r="I96" s="19">
        <v>7.3790899999999997</v>
      </c>
      <c r="J96" s="20">
        <v>3.9905000000000003E-2</v>
      </c>
      <c r="K96" s="21">
        <v>60.026800000000001</v>
      </c>
      <c r="L96" s="21">
        <v>24.779599999999999</v>
      </c>
      <c r="M96" s="19">
        <v>6.9773300000000003</v>
      </c>
      <c r="N96" s="20">
        <v>1.711E-2</v>
      </c>
      <c r="O96" s="20">
        <v>0.202399</v>
      </c>
      <c r="P96" s="20">
        <v>0.43626900000000002</v>
      </c>
      <c r="Q96" s="21">
        <v>100.16</v>
      </c>
      <c r="R96" s="43">
        <v>62.003799999999998</v>
      </c>
      <c r="S96" s="35">
        <v>36.236400000000003</v>
      </c>
      <c r="T96" s="40">
        <v>1.75979</v>
      </c>
      <c r="U96" s="33" t="s">
        <v>60</v>
      </c>
    </row>
    <row r="97" spans="1:21">
      <c r="A97" s="19" t="s">
        <v>971</v>
      </c>
      <c r="B97" s="19" t="s">
        <v>885</v>
      </c>
      <c r="C97" s="19" t="s">
        <v>28</v>
      </c>
      <c r="D97" s="19" t="s">
        <v>381</v>
      </c>
      <c r="E97" s="19" t="s">
        <v>382</v>
      </c>
      <c r="F97" s="90">
        <v>0.121352</v>
      </c>
      <c r="G97" s="40">
        <v>1213.52</v>
      </c>
      <c r="H97" s="19">
        <v>0.320467</v>
      </c>
      <c r="I97" s="19">
        <v>7.4242499999999998</v>
      </c>
      <c r="J97" s="20">
        <v>2.2065999999999999E-2</v>
      </c>
      <c r="K97" s="21">
        <v>60.010100000000001</v>
      </c>
      <c r="L97" s="21">
        <v>24.930900000000001</v>
      </c>
      <c r="M97" s="19">
        <v>7.0830799999999998</v>
      </c>
      <c r="N97" s="20">
        <v>1.0137999999999999E-2</v>
      </c>
      <c r="O97" s="20">
        <v>0.143512</v>
      </c>
      <c r="P97" s="20">
        <v>0.40470400000000001</v>
      </c>
      <c r="Q97" s="21">
        <v>100.349</v>
      </c>
      <c r="R97" s="43">
        <v>62.1509</v>
      </c>
      <c r="S97" s="35">
        <v>35.999099999999999</v>
      </c>
      <c r="T97" s="40">
        <v>1.8500799999999999</v>
      </c>
      <c r="U97" s="33" t="s">
        <v>60</v>
      </c>
    </row>
    <row r="98" spans="1:21">
      <c r="A98" s="19" t="s">
        <v>972</v>
      </c>
      <c r="B98" s="19" t="s">
        <v>877</v>
      </c>
      <c r="C98" s="19" t="s">
        <v>28</v>
      </c>
      <c r="D98" s="19" t="s">
        <v>381</v>
      </c>
      <c r="E98" s="19" t="s">
        <v>382</v>
      </c>
      <c r="F98" s="90">
        <v>0.15650600000000001</v>
      </c>
      <c r="G98" s="40">
        <v>1565.0600000000002</v>
      </c>
      <c r="H98" s="19">
        <v>0.46662399999999998</v>
      </c>
      <c r="I98" s="19">
        <v>7.1748700000000003</v>
      </c>
      <c r="J98" s="20">
        <v>4.3125999999999998E-2</v>
      </c>
      <c r="K98" s="21">
        <v>60.2288</v>
      </c>
      <c r="L98" s="21">
        <v>24.081900000000001</v>
      </c>
      <c r="M98" s="19">
        <v>6.8126199999999999</v>
      </c>
      <c r="N98" s="20">
        <v>3.7610999999999999E-2</v>
      </c>
      <c r="O98" s="20">
        <v>0.185085</v>
      </c>
      <c r="P98" s="20">
        <v>0.50790599999999997</v>
      </c>
      <c r="Q98" s="21">
        <v>99.538499999999999</v>
      </c>
      <c r="R98" s="43">
        <v>61.460900000000002</v>
      </c>
      <c r="S98" s="35">
        <v>35.769399999999997</v>
      </c>
      <c r="T98" s="40">
        <v>2.7697099999999999</v>
      </c>
      <c r="U98" s="33" t="s">
        <v>60</v>
      </c>
    </row>
    <row r="99" spans="1:21">
      <c r="A99" s="19" t="s">
        <v>973</v>
      </c>
      <c r="B99" s="19" t="s">
        <v>875</v>
      </c>
      <c r="C99" s="19" t="s">
        <v>28</v>
      </c>
      <c r="D99" s="19" t="s">
        <v>381</v>
      </c>
      <c r="E99" s="19" t="s">
        <v>382</v>
      </c>
      <c r="F99" s="90">
        <v>0.14668500000000001</v>
      </c>
      <c r="G99" s="40">
        <v>1466.8500000000001</v>
      </c>
      <c r="H99" s="19">
        <v>0.28380300000000003</v>
      </c>
      <c r="I99" s="19">
        <v>7.8008499999999996</v>
      </c>
      <c r="J99" s="20">
        <v>3.3739999999999999E-2</v>
      </c>
      <c r="K99" s="21">
        <v>59.28</v>
      </c>
      <c r="L99" s="21">
        <v>25.275600000000001</v>
      </c>
      <c r="M99" s="19">
        <v>6.9296499999999996</v>
      </c>
      <c r="N99" s="20">
        <v>2.3737999999999999E-2</v>
      </c>
      <c r="O99" s="20">
        <v>0.17347000000000001</v>
      </c>
      <c r="P99" s="20">
        <v>0.42614000000000002</v>
      </c>
      <c r="Q99" s="21">
        <v>100.227</v>
      </c>
      <c r="R99" s="43">
        <v>60.642000000000003</v>
      </c>
      <c r="S99" s="35">
        <v>37.723999999999997</v>
      </c>
      <c r="T99" s="40">
        <v>1.6340300000000001</v>
      </c>
      <c r="U99" s="33" t="s">
        <v>60</v>
      </c>
    </row>
    <row r="100" spans="1:21">
      <c r="A100" s="19" t="s">
        <v>974</v>
      </c>
      <c r="B100" s="19" t="s">
        <v>875</v>
      </c>
      <c r="C100" s="19" t="s">
        <v>28</v>
      </c>
      <c r="D100" s="19" t="s">
        <v>381</v>
      </c>
      <c r="E100" s="19" t="s">
        <v>382</v>
      </c>
      <c r="F100" s="90">
        <v>0.150059</v>
      </c>
      <c r="G100" s="40">
        <v>1500.59</v>
      </c>
      <c r="H100" s="19">
        <v>0.32684099999999999</v>
      </c>
      <c r="I100" s="19">
        <v>7.6576599999999999</v>
      </c>
      <c r="J100" s="20">
        <v>3.3054E-2</v>
      </c>
      <c r="K100" s="21">
        <v>59.256799999999998</v>
      </c>
      <c r="L100" s="21">
        <v>24.784500000000001</v>
      </c>
      <c r="M100" s="19">
        <v>6.71732</v>
      </c>
      <c r="N100" s="20">
        <v>2.3264E-2</v>
      </c>
      <c r="O100" s="20">
        <v>0.17746100000000001</v>
      </c>
      <c r="P100" s="20">
        <v>0.464972</v>
      </c>
      <c r="Q100" s="21">
        <v>99.441900000000004</v>
      </c>
      <c r="R100" s="43">
        <v>60.169400000000003</v>
      </c>
      <c r="S100" s="35">
        <v>37.904400000000003</v>
      </c>
      <c r="T100" s="40">
        <v>1.9261900000000001</v>
      </c>
      <c r="U100" s="33" t="s">
        <v>60</v>
      </c>
    </row>
    <row r="101" spans="1:21">
      <c r="A101" s="19" t="s">
        <v>975</v>
      </c>
      <c r="B101" s="19" t="s">
        <v>881</v>
      </c>
      <c r="C101" s="19" t="s">
        <v>28</v>
      </c>
      <c r="D101" s="19" t="s">
        <v>381</v>
      </c>
      <c r="E101" s="19" t="s">
        <v>382</v>
      </c>
      <c r="F101" s="90">
        <v>0.151199</v>
      </c>
      <c r="G101" s="40">
        <v>1511.99</v>
      </c>
      <c r="H101" s="19">
        <v>0.29555199999999998</v>
      </c>
      <c r="I101" s="19">
        <v>7.7092499999999999</v>
      </c>
      <c r="J101" s="20">
        <v>4.0882000000000002E-2</v>
      </c>
      <c r="K101" s="21">
        <v>59.457599999999999</v>
      </c>
      <c r="L101" s="21">
        <v>25.290900000000001</v>
      </c>
      <c r="M101" s="19">
        <v>6.7504900000000001</v>
      </c>
      <c r="N101" s="20">
        <v>2.4763E-2</v>
      </c>
      <c r="O101" s="20">
        <v>0.178809</v>
      </c>
      <c r="P101" s="20">
        <v>0.47282800000000003</v>
      </c>
      <c r="Q101" s="21">
        <v>100.221</v>
      </c>
      <c r="R101" s="43">
        <v>60.244799999999998</v>
      </c>
      <c r="S101" s="35">
        <v>38.019799999999996</v>
      </c>
      <c r="T101" s="40">
        <v>1.7354099999999999</v>
      </c>
      <c r="U101" s="33" t="s">
        <v>60</v>
      </c>
    </row>
    <row r="102" spans="1:21">
      <c r="A102" s="19" t="s">
        <v>976</v>
      </c>
      <c r="B102" s="19" t="s">
        <v>881</v>
      </c>
      <c r="C102" s="19" t="s">
        <v>28</v>
      </c>
      <c r="D102" s="19" t="s">
        <v>381</v>
      </c>
      <c r="E102" s="19" t="s">
        <v>382</v>
      </c>
      <c r="F102" s="90">
        <v>0.241808</v>
      </c>
      <c r="G102" s="40">
        <v>2418.08</v>
      </c>
      <c r="H102" s="19">
        <v>0.141482</v>
      </c>
      <c r="I102" s="21">
        <v>11.158099999999999</v>
      </c>
      <c r="J102" s="20">
        <v>2.8140999999999999E-2</v>
      </c>
      <c r="K102" s="21">
        <v>54.585700000000003</v>
      </c>
      <c r="L102" s="21">
        <v>28.1633</v>
      </c>
      <c r="M102" s="19">
        <v>5.1629399999999999</v>
      </c>
      <c r="N102" s="20">
        <v>4.2409000000000002E-2</v>
      </c>
      <c r="O102" s="20">
        <v>0.28596300000000002</v>
      </c>
      <c r="P102" s="20">
        <v>0.56944600000000001</v>
      </c>
      <c r="Q102" s="21">
        <v>100.13800000000001</v>
      </c>
      <c r="R102" s="43">
        <v>45.201599999999999</v>
      </c>
      <c r="S102" s="35">
        <v>53.983400000000003</v>
      </c>
      <c r="T102" s="40">
        <v>0.81496500000000005</v>
      </c>
      <c r="U102" s="33" t="s">
        <v>60</v>
      </c>
    </row>
    <row r="103" spans="1:21">
      <c r="A103" s="19" t="s">
        <v>977</v>
      </c>
      <c r="B103" s="19" t="s">
        <v>918</v>
      </c>
      <c r="C103" s="19" t="s">
        <v>28</v>
      </c>
      <c r="D103" s="19" t="s">
        <v>381</v>
      </c>
      <c r="E103" s="19" t="s">
        <v>382</v>
      </c>
      <c r="F103" s="90">
        <v>0.13883699999999999</v>
      </c>
      <c r="G103" s="40">
        <v>1388.37</v>
      </c>
      <c r="H103" s="19">
        <v>0.2984</v>
      </c>
      <c r="I103" s="19">
        <v>7.0874100000000002</v>
      </c>
      <c r="J103" s="20">
        <v>1.7829999999999999E-2</v>
      </c>
      <c r="K103" s="21">
        <v>60.627699999999997</v>
      </c>
      <c r="L103" s="21">
        <v>24.807500000000001</v>
      </c>
      <c r="M103" s="19">
        <v>7.1267399999999999</v>
      </c>
      <c r="N103" s="20">
        <v>3.5920000000000001E-3</v>
      </c>
      <c r="O103" s="20">
        <v>0.164189</v>
      </c>
      <c r="P103" s="20">
        <v>0.401696</v>
      </c>
      <c r="Q103" s="21">
        <v>100.535</v>
      </c>
      <c r="R103" s="43">
        <v>63.407499999999999</v>
      </c>
      <c r="S103" s="35">
        <v>34.845799999999997</v>
      </c>
      <c r="T103" s="40">
        <v>1.74675</v>
      </c>
      <c r="U103" s="33" t="s">
        <v>60</v>
      </c>
    </row>
    <row r="104" spans="1:21">
      <c r="A104" s="19" t="s">
        <v>978</v>
      </c>
      <c r="B104" s="19" t="s">
        <v>875</v>
      </c>
      <c r="C104" s="19" t="s">
        <v>28</v>
      </c>
      <c r="D104" s="19" t="s">
        <v>381</v>
      </c>
      <c r="E104" s="19" t="s">
        <v>382</v>
      </c>
      <c r="F104" s="90">
        <v>0.22062999999999999</v>
      </c>
      <c r="G104" s="40">
        <v>2206.2999999999997</v>
      </c>
      <c r="H104" s="19">
        <v>4.7863000000000003E-2</v>
      </c>
      <c r="I104" s="21">
        <v>15.679</v>
      </c>
      <c r="J104" s="20">
        <v>1.3916E-2</v>
      </c>
      <c r="K104" s="21">
        <v>49.124200000000002</v>
      </c>
      <c r="L104" s="21">
        <v>32.523099999999999</v>
      </c>
      <c r="M104" s="19">
        <v>2.5451199999999998</v>
      </c>
      <c r="N104" s="20">
        <v>4.5649000000000002E-2</v>
      </c>
      <c r="O104" s="20">
        <v>0.26091900000000001</v>
      </c>
      <c r="P104" s="20">
        <v>0.52499099999999999</v>
      </c>
      <c r="Q104" s="21">
        <v>100.765</v>
      </c>
      <c r="R104" s="43">
        <v>22.6416</v>
      </c>
      <c r="S104" s="35">
        <v>77.078299999999999</v>
      </c>
      <c r="T104" s="40">
        <v>0.28014499999999998</v>
      </c>
      <c r="U104" s="33" t="s">
        <v>60</v>
      </c>
    </row>
    <row r="105" spans="1:21">
      <c r="A105" s="19" t="s">
        <v>979</v>
      </c>
      <c r="B105" s="19" t="s">
        <v>875</v>
      </c>
      <c r="C105" s="19" t="s">
        <v>28</v>
      </c>
      <c r="D105" s="19" t="s">
        <v>381</v>
      </c>
      <c r="E105" s="19" t="s">
        <v>382</v>
      </c>
      <c r="F105" s="90">
        <v>0.212668</v>
      </c>
      <c r="G105" s="40">
        <v>2126.6799999999998</v>
      </c>
      <c r="H105" s="19">
        <v>6.9306000000000006E-2</v>
      </c>
      <c r="I105" s="21">
        <v>13.426600000000001</v>
      </c>
      <c r="J105" s="20">
        <v>2.4184000000000001E-2</v>
      </c>
      <c r="K105" s="21">
        <v>51.721699999999998</v>
      </c>
      <c r="L105" s="21">
        <v>30.435500000000001</v>
      </c>
      <c r="M105" s="19">
        <v>3.6215899999999999</v>
      </c>
      <c r="N105" s="20">
        <v>5.8069000000000003E-2</v>
      </c>
      <c r="O105" s="20">
        <v>0.251502</v>
      </c>
      <c r="P105" s="20">
        <v>0.54036099999999998</v>
      </c>
      <c r="Q105" s="21">
        <v>100.149</v>
      </c>
      <c r="R105" s="43">
        <v>32.665900000000001</v>
      </c>
      <c r="S105" s="35">
        <v>66.922799999999995</v>
      </c>
      <c r="T105" s="40">
        <v>0.41128999999999999</v>
      </c>
      <c r="U105" s="33" t="s">
        <v>60</v>
      </c>
    </row>
    <row r="106" spans="1:21">
      <c r="A106" s="19" t="s">
        <v>980</v>
      </c>
      <c r="B106" s="19" t="s">
        <v>875</v>
      </c>
      <c r="C106" s="19" t="s">
        <v>28</v>
      </c>
      <c r="D106" s="19" t="s">
        <v>381</v>
      </c>
      <c r="E106" s="19" t="s">
        <v>382</v>
      </c>
      <c r="F106" s="90">
        <v>0.230957</v>
      </c>
      <c r="G106" s="40">
        <v>2309.5700000000002</v>
      </c>
      <c r="H106" s="19">
        <v>4.9694000000000002E-2</v>
      </c>
      <c r="I106" s="21">
        <v>15.3268</v>
      </c>
      <c r="J106" s="20">
        <v>1.0236E-2</v>
      </c>
      <c r="K106" s="21">
        <v>50.083100000000002</v>
      </c>
      <c r="L106" s="21">
        <v>31.8325</v>
      </c>
      <c r="M106" s="19">
        <v>2.9171800000000001</v>
      </c>
      <c r="N106" s="20">
        <v>4.6024000000000002E-2</v>
      </c>
      <c r="O106" s="20">
        <v>0.27313100000000001</v>
      </c>
      <c r="P106" s="20">
        <v>0.53905499999999995</v>
      </c>
      <c r="Q106" s="21">
        <v>101.078</v>
      </c>
      <c r="R106" s="43">
        <v>25.545500000000001</v>
      </c>
      <c r="S106" s="35">
        <v>74.168199999999999</v>
      </c>
      <c r="T106" s="40">
        <v>0.28631299999999998</v>
      </c>
      <c r="U106" s="33" t="s">
        <v>60</v>
      </c>
    </row>
    <row r="107" spans="1:21">
      <c r="A107" s="19" t="s">
        <v>981</v>
      </c>
      <c r="B107" s="19" t="s">
        <v>885</v>
      </c>
      <c r="C107" s="19" t="s">
        <v>28</v>
      </c>
      <c r="D107" s="19" t="s">
        <v>381</v>
      </c>
      <c r="E107" s="19" t="s">
        <v>382</v>
      </c>
      <c r="F107" s="90">
        <v>0.22404199999999999</v>
      </c>
      <c r="G107" s="40">
        <v>2240.42</v>
      </c>
      <c r="H107" s="19">
        <v>6.1093000000000001E-2</v>
      </c>
      <c r="I107" s="21">
        <v>14.7342</v>
      </c>
      <c r="J107" s="20">
        <v>1.9716000000000001E-2</v>
      </c>
      <c r="K107" s="21">
        <v>50.7181</v>
      </c>
      <c r="L107" s="21">
        <v>31.7347</v>
      </c>
      <c r="M107" s="19">
        <v>3.1333799999999998</v>
      </c>
      <c r="N107" s="20">
        <v>4.8327000000000002E-2</v>
      </c>
      <c r="O107" s="20">
        <v>0.26495400000000002</v>
      </c>
      <c r="P107" s="20">
        <v>0.52213699999999996</v>
      </c>
      <c r="Q107" s="21">
        <v>101.23699999999999</v>
      </c>
      <c r="R107" s="43">
        <v>27.6904</v>
      </c>
      <c r="S107" s="35">
        <v>71.954400000000007</v>
      </c>
      <c r="T107" s="40">
        <v>0.355215</v>
      </c>
      <c r="U107" s="33" t="s">
        <v>60</v>
      </c>
    </row>
    <row r="108" spans="1:21">
      <c r="A108" s="19" t="s">
        <v>982</v>
      </c>
      <c r="B108" s="19" t="s">
        <v>885</v>
      </c>
      <c r="C108" s="19" t="s">
        <v>28</v>
      </c>
      <c r="D108" s="19" t="s">
        <v>381</v>
      </c>
      <c r="E108" s="19" t="s">
        <v>382</v>
      </c>
      <c r="F108" s="90">
        <v>0.24787200000000001</v>
      </c>
      <c r="G108" s="40">
        <v>2478.7200000000003</v>
      </c>
      <c r="H108" s="19">
        <v>0.18731300000000001</v>
      </c>
      <c r="I108" s="19">
        <v>9.6922899999999998</v>
      </c>
      <c r="J108" s="20">
        <v>3.6084999999999999E-2</v>
      </c>
      <c r="K108" s="21">
        <v>57.371899999999997</v>
      </c>
      <c r="L108" s="21">
        <v>26.735600000000002</v>
      </c>
      <c r="M108" s="19">
        <v>5.94923</v>
      </c>
      <c r="N108" s="20">
        <v>5.7929000000000001E-2</v>
      </c>
      <c r="O108" s="20">
        <v>0.29313499999999998</v>
      </c>
      <c r="P108" s="20">
        <v>0.65266400000000002</v>
      </c>
      <c r="Q108" s="21">
        <v>100.976</v>
      </c>
      <c r="R108" s="43">
        <v>52.0563</v>
      </c>
      <c r="S108" s="35">
        <v>46.865400000000001</v>
      </c>
      <c r="T108" s="40">
        <v>1.07836</v>
      </c>
      <c r="U108" s="33" t="s">
        <v>60</v>
      </c>
    </row>
    <row r="109" spans="1:21">
      <c r="A109" s="19" t="s">
        <v>983</v>
      </c>
      <c r="B109" s="19" t="s">
        <v>877</v>
      </c>
      <c r="C109" s="19" t="s">
        <v>28</v>
      </c>
      <c r="D109" s="19" t="s">
        <v>381</v>
      </c>
      <c r="E109" s="19" t="s">
        <v>382</v>
      </c>
      <c r="F109" s="90">
        <v>0.15659899999999999</v>
      </c>
      <c r="G109" s="40">
        <v>1565.9899999999998</v>
      </c>
      <c r="H109" s="19">
        <v>0.23890700000000001</v>
      </c>
      <c r="I109" s="19">
        <v>8.4383900000000001</v>
      </c>
      <c r="J109" s="20">
        <v>3.1909E-2</v>
      </c>
      <c r="K109" s="21">
        <v>59.476799999999997</v>
      </c>
      <c r="L109" s="21">
        <v>26.224299999999999</v>
      </c>
      <c r="M109" s="19">
        <v>6.9085700000000001</v>
      </c>
      <c r="N109" s="20">
        <v>2.4323999999999998E-2</v>
      </c>
      <c r="O109" s="20">
        <v>0.185195</v>
      </c>
      <c r="P109" s="20">
        <v>0.45300600000000002</v>
      </c>
      <c r="Q109" s="21">
        <v>101.98099999999999</v>
      </c>
      <c r="R109" s="43">
        <v>58.9024</v>
      </c>
      <c r="S109" s="35">
        <v>39.757399999999997</v>
      </c>
      <c r="T109" s="40">
        <v>1.34016</v>
      </c>
      <c r="U109" s="33" t="s">
        <v>60</v>
      </c>
    </row>
    <row r="110" spans="1:21">
      <c r="A110" s="19" t="s">
        <v>984</v>
      </c>
      <c r="B110" s="19" t="s">
        <v>875</v>
      </c>
      <c r="C110" s="19" t="s">
        <v>28</v>
      </c>
      <c r="D110" s="19" t="s">
        <v>381</v>
      </c>
      <c r="E110" s="19" t="s">
        <v>382</v>
      </c>
      <c r="F110" s="90">
        <v>0.31868600000000002</v>
      </c>
      <c r="G110" s="40">
        <v>3186.86</v>
      </c>
      <c r="H110" s="19">
        <v>0.16311</v>
      </c>
      <c r="I110" s="21">
        <v>10.2814</v>
      </c>
      <c r="J110" s="20">
        <v>4.6212000000000003E-2</v>
      </c>
      <c r="K110" s="21">
        <v>54.208100000000002</v>
      </c>
      <c r="L110" s="21">
        <v>27.4939</v>
      </c>
      <c r="M110" s="19">
        <v>5.2057700000000002</v>
      </c>
      <c r="N110" s="20">
        <v>4.1605999999999997E-2</v>
      </c>
      <c r="O110" s="20">
        <v>0.37687999999999999</v>
      </c>
      <c r="P110" s="20">
        <v>0.69265100000000002</v>
      </c>
      <c r="Q110" s="21">
        <v>98.509600000000006</v>
      </c>
      <c r="R110" s="43">
        <v>47.348399999999998</v>
      </c>
      <c r="S110" s="35">
        <v>51.6755</v>
      </c>
      <c r="T110" s="40">
        <v>0.97607299999999997</v>
      </c>
      <c r="U110" s="33" t="s">
        <v>60</v>
      </c>
    </row>
    <row r="111" spans="1:21">
      <c r="A111" s="19" t="s">
        <v>985</v>
      </c>
      <c r="B111" s="19" t="s">
        <v>877</v>
      </c>
      <c r="C111" s="19" t="s">
        <v>28</v>
      </c>
      <c r="D111" s="19" t="s">
        <v>381</v>
      </c>
      <c r="E111" s="19" t="s">
        <v>382</v>
      </c>
      <c r="F111" s="90">
        <v>0.140817</v>
      </c>
      <c r="G111" s="40">
        <v>1408.17</v>
      </c>
      <c r="H111" s="19">
        <v>0.272677</v>
      </c>
      <c r="I111" s="19">
        <v>7.5885300000000004</v>
      </c>
      <c r="J111" s="20">
        <v>3.3485000000000001E-2</v>
      </c>
      <c r="K111" s="21">
        <v>58.4499</v>
      </c>
      <c r="L111" s="21">
        <v>24.922999999999998</v>
      </c>
      <c r="M111" s="19">
        <v>6.9433100000000003</v>
      </c>
      <c r="N111" s="20">
        <v>2.2270999999999999E-2</v>
      </c>
      <c r="O111" s="20">
        <v>0.16653200000000001</v>
      </c>
      <c r="P111" s="20">
        <v>0.45691999999999999</v>
      </c>
      <c r="Q111" s="21">
        <v>98.8566</v>
      </c>
      <c r="R111" s="43">
        <v>61.357500000000002</v>
      </c>
      <c r="S111" s="35">
        <v>37.057200000000002</v>
      </c>
      <c r="T111" s="40">
        <v>1.5853699999999999</v>
      </c>
      <c r="U111" s="33" t="s">
        <v>60</v>
      </c>
    </row>
    <row r="112" spans="1:21">
      <c r="A112" s="19" t="s">
        <v>986</v>
      </c>
      <c r="B112" s="19" t="s">
        <v>875</v>
      </c>
      <c r="C112" s="19" t="s">
        <v>28</v>
      </c>
      <c r="D112" s="19" t="s">
        <v>381</v>
      </c>
      <c r="E112" s="19" t="s">
        <v>382</v>
      </c>
      <c r="F112" s="90">
        <v>0.37539400000000001</v>
      </c>
      <c r="G112" s="40">
        <v>3753.94</v>
      </c>
      <c r="H112" s="19">
        <v>0.225463</v>
      </c>
      <c r="I112" s="19">
        <v>9.3551500000000001</v>
      </c>
      <c r="J112" s="20">
        <v>3.3112000000000003E-2</v>
      </c>
      <c r="K112" s="21">
        <v>56.847799999999999</v>
      </c>
      <c r="L112" s="21">
        <v>26.3826</v>
      </c>
      <c r="M112" s="19">
        <v>5.8949400000000001</v>
      </c>
      <c r="N112" s="20">
        <v>3.4105999999999997E-2</v>
      </c>
      <c r="O112" s="20">
        <v>0.44394299999999998</v>
      </c>
      <c r="P112" s="20">
        <v>0.50221800000000005</v>
      </c>
      <c r="Q112" s="21">
        <v>99.719399999999993</v>
      </c>
      <c r="R112" s="43">
        <v>52.572499999999998</v>
      </c>
      <c r="S112" s="35">
        <v>46.104500000000002</v>
      </c>
      <c r="T112" s="40">
        <v>1.3229299999999999</v>
      </c>
      <c r="U112" s="33" t="s">
        <v>60</v>
      </c>
    </row>
    <row r="113" spans="1:21">
      <c r="A113" s="19" t="s">
        <v>987</v>
      </c>
      <c r="B113" s="19" t="s">
        <v>875</v>
      </c>
      <c r="C113" s="19" t="s">
        <v>28</v>
      </c>
      <c r="D113" s="19" t="s">
        <v>381</v>
      </c>
      <c r="E113" s="19" t="s">
        <v>382</v>
      </c>
      <c r="F113" s="90">
        <v>0.15622</v>
      </c>
      <c r="G113" s="40">
        <v>1562.2</v>
      </c>
      <c r="H113" s="19">
        <v>0.241567</v>
      </c>
      <c r="I113" s="19">
        <v>8.4355499999999992</v>
      </c>
      <c r="J113" s="20">
        <v>1.7350999999999998E-2</v>
      </c>
      <c r="K113" s="21">
        <v>58.186999999999998</v>
      </c>
      <c r="L113" s="21">
        <v>25.6235</v>
      </c>
      <c r="M113" s="19">
        <v>6.5761500000000002</v>
      </c>
      <c r="N113" s="20">
        <v>9.7599999999999996E-3</v>
      </c>
      <c r="O113" s="20">
        <v>0.18474699999999999</v>
      </c>
      <c r="P113" s="20">
        <v>0.437832</v>
      </c>
      <c r="Q113" s="21">
        <v>99.713499999999996</v>
      </c>
      <c r="R113" s="43">
        <v>57.7027</v>
      </c>
      <c r="S113" s="35">
        <v>40.902700000000003</v>
      </c>
      <c r="T113" s="40">
        <v>1.3945799999999999</v>
      </c>
      <c r="U113" s="33" t="s">
        <v>60</v>
      </c>
    </row>
    <row r="114" spans="1:21">
      <c r="A114" s="19" t="s">
        <v>988</v>
      </c>
      <c r="B114" s="19" t="s">
        <v>877</v>
      </c>
      <c r="C114" s="19" t="s">
        <v>28</v>
      </c>
      <c r="D114" s="19" t="s">
        <v>381</v>
      </c>
      <c r="E114" s="19" t="s">
        <v>382</v>
      </c>
      <c r="F114" s="90">
        <v>0.153388</v>
      </c>
      <c r="G114" s="40">
        <v>1533.8799999999999</v>
      </c>
      <c r="H114" s="19">
        <v>0.25449100000000002</v>
      </c>
      <c r="I114" s="19">
        <v>8.38598</v>
      </c>
      <c r="J114" s="20">
        <v>3.4216999999999997E-2</v>
      </c>
      <c r="K114" s="21">
        <v>58.790199999999999</v>
      </c>
      <c r="L114" s="21">
        <v>25.732199999999999</v>
      </c>
      <c r="M114" s="19">
        <v>6.54603</v>
      </c>
      <c r="N114" s="20">
        <v>2.0278000000000001E-2</v>
      </c>
      <c r="O114" s="20">
        <v>0.181397</v>
      </c>
      <c r="P114" s="20">
        <v>0.41632200000000003</v>
      </c>
      <c r="Q114" s="21">
        <v>100.361</v>
      </c>
      <c r="R114" s="43">
        <v>57.686500000000002</v>
      </c>
      <c r="S114" s="35">
        <v>40.837899999999998</v>
      </c>
      <c r="T114" s="40">
        <v>1.4755400000000001</v>
      </c>
      <c r="U114" s="33" t="s">
        <v>60</v>
      </c>
    </row>
    <row r="115" spans="1:21">
      <c r="A115" s="19" t="s">
        <v>989</v>
      </c>
      <c r="B115" s="19" t="s">
        <v>875</v>
      </c>
      <c r="C115" s="19" t="s">
        <v>28</v>
      </c>
      <c r="D115" s="19" t="s">
        <v>381</v>
      </c>
      <c r="E115" s="19" t="s">
        <v>382</v>
      </c>
      <c r="F115" s="90">
        <v>0.28643400000000002</v>
      </c>
      <c r="G115" s="40">
        <v>2864.34</v>
      </c>
      <c r="H115" s="19">
        <v>0.15327399999999999</v>
      </c>
      <c r="I115" s="21">
        <v>10.793799999999999</v>
      </c>
      <c r="J115" s="20">
        <v>2.2124000000000001E-2</v>
      </c>
      <c r="K115" s="21">
        <v>54.883299999999998</v>
      </c>
      <c r="L115" s="21">
        <v>27.6447</v>
      </c>
      <c r="M115" s="19">
        <v>5.22898</v>
      </c>
      <c r="N115" s="20">
        <v>2.4738E-2</v>
      </c>
      <c r="O115" s="20">
        <v>0.33873799999999998</v>
      </c>
      <c r="P115" s="20">
        <v>0.45974799999999999</v>
      </c>
      <c r="Q115" s="21">
        <v>99.549400000000006</v>
      </c>
      <c r="R115" s="43">
        <v>46.296599999999998</v>
      </c>
      <c r="S115" s="35">
        <v>52.810600000000001</v>
      </c>
      <c r="T115" s="40">
        <v>0.89285700000000001</v>
      </c>
      <c r="U115" s="33" t="s">
        <v>60</v>
      </c>
    </row>
    <row r="116" spans="1:21">
      <c r="A116" s="19" t="s">
        <v>990</v>
      </c>
      <c r="B116" s="19" t="s">
        <v>877</v>
      </c>
      <c r="C116" s="19" t="s">
        <v>28</v>
      </c>
      <c r="D116" s="19" t="s">
        <v>381</v>
      </c>
      <c r="E116" s="19" t="s">
        <v>382</v>
      </c>
      <c r="F116" s="90">
        <v>0.13747000000000001</v>
      </c>
      <c r="G116" s="40">
        <v>1374.7</v>
      </c>
      <c r="H116" s="19">
        <v>0.265318</v>
      </c>
      <c r="I116" s="19">
        <v>7.8298500000000004</v>
      </c>
      <c r="J116" s="20">
        <v>1.5493E-2</v>
      </c>
      <c r="K116" s="21">
        <v>59.372399999999999</v>
      </c>
      <c r="L116" s="21">
        <v>25.184200000000001</v>
      </c>
      <c r="M116" s="19">
        <v>7.0429500000000003</v>
      </c>
      <c r="N116" s="20">
        <v>1.0939000000000001E-2</v>
      </c>
      <c r="O116" s="20">
        <v>0.162573</v>
      </c>
      <c r="P116" s="20">
        <v>0.459231</v>
      </c>
      <c r="Q116" s="21">
        <v>100.343</v>
      </c>
      <c r="R116" s="43">
        <v>61.008000000000003</v>
      </c>
      <c r="S116" s="35">
        <v>37.479900000000001</v>
      </c>
      <c r="T116" s="40">
        <v>1.5121</v>
      </c>
      <c r="U116" s="33" t="s">
        <v>60</v>
      </c>
    </row>
    <row r="117" spans="1:21">
      <c r="A117" s="19" t="s">
        <v>991</v>
      </c>
      <c r="B117" s="19" t="s">
        <v>875</v>
      </c>
      <c r="C117" s="19" t="s">
        <v>28</v>
      </c>
      <c r="D117" s="19" t="s">
        <v>381</v>
      </c>
      <c r="E117" s="19" t="s">
        <v>382</v>
      </c>
      <c r="F117" s="90">
        <v>0.37421199999999999</v>
      </c>
      <c r="G117" s="40">
        <v>3742.12</v>
      </c>
      <c r="H117" s="19">
        <v>0.18998000000000001</v>
      </c>
      <c r="I117" s="21">
        <v>10.028</v>
      </c>
      <c r="J117" s="20">
        <v>3.0564999999999998E-2</v>
      </c>
      <c r="K117" s="21">
        <v>55.351599999999998</v>
      </c>
      <c r="L117" s="21">
        <v>27.473400000000002</v>
      </c>
      <c r="M117" s="19">
        <v>5.5037200000000004</v>
      </c>
      <c r="N117" s="20">
        <v>2.2932000000000001E-2</v>
      </c>
      <c r="O117" s="20">
        <v>0.44254500000000002</v>
      </c>
      <c r="P117" s="20">
        <v>0.452793</v>
      </c>
      <c r="Q117" s="21">
        <v>99.495599999999996</v>
      </c>
      <c r="R117" s="43">
        <v>49.271299999999997</v>
      </c>
      <c r="S117" s="35">
        <v>49.6098</v>
      </c>
      <c r="T117" s="40">
        <v>1.1189899999999999</v>
      </c>
      <c r="U117" s="33" t="s">
        <v>60</v>
      </c>
    </row>
    <row r="118" spans="1:21">
      <c r="A118" s="19" t="s">
        <v>992</v>
      </c>
      <c r="B118" s="19" t="s">
        <v>877</v>
      </c>
      <c r="C118" s="19" t="s">
        <v>28</v>
      </c>
      <c r="D118" s="19" t="s">
        <v>381</v>
      </c>
      <c r="E118" s="19" t="s">
        <v>382</v>
      </c>
      <c r="F118" s="90">
        <v>0.140705</v>
      </c>
      <c r="G118" s="40">
        <v>1407.05</v>
      </c>
      <c r="H118" s="19">
        <v>0.31201299999999998</v>
      </c>
      <c r="I118" s="19">
        <v>7.3152600000000003</v>
      </c>
      <c r="J118" s="20">
        <v>-3.9899999999999996E-3</v>
      </c>
      <c r="K118" s="21">
        <v>59.496299999999998</v>
      </c>
      <c r="L118" s="21">
        <v>24.838699999999999</v>
      </c>
      <c r="M118" s="19">
        <v>7.0232099999999997</v>
      </c>
      <c r="N118" s="20" t="s">
        <v>50</v>
      </c>
      <c r="O118" s="20">
        <v>0.16639899999999999</v>
      </c>
      <c r="P118" s="20">
        <v>0.42070600000000002</v>
      </c>
      <c r="Q118" s="21">
        <v>99.555800000000005</v>
      </c>
      <c r="R118" s="43">
        <v>62.312600000000003</v>
      </c>
      <c r="S118" s="35">
        <v>35.866</v>
      </c>
      <c r="T118" s="40">
        <v>1.8213600000000001</v>
      </c>
      <c r="U118" s="33" t="s">
        <v>60</v>
      </c>
    </row>
    <row r="119" spans="1:21">
      <c r="A119" s="19" t="s">
        <v>993</v>
      </c>
      <c r="B119" s="19" t="s">
        <v>875</v>
      </c>
      <c r="C119" s="19" t="s">
        <v>28</v>
      </c>
      <c r="D119" s="19" t="s">
        <v>381</v>
      </c>
      <c r="E119" s="19" t="s">
        <v>382</v>
      </c>
      <c r="F119" s="90">
        <v>0.122437</v>
      </c>
      <c r="G119" s="40">
        <v>1224.3700000000001</v>
      </c>
      <c r="H119" s="19">
        <v>4.2825000000000002E-2</v>
      </c>
      <c r="I119" s="21">
        <v>16.092600000000001</v>
      </c>
      <c r="J119" s="20">
        <v>1.8901000000000001E-2</v>
      </c>
      <c r="K119" s="21">
        <v>48.238599999999998</v>
      </c>
      <c r="L119" s="21">
        <v>32.827300000000001</v>
      </c>
      <c r="M119" s="19">
        <v>2.26024</v>
      </c>
      <c r="N119" s="20">
        <v>1.3365999999999999E-2</v>
      </c>
      <c r="O119" s="20">
        <v>0.14479500000000001</v>
      </c>
      <c r="P119" s="20">
        <v>0.48876700000000001</v>
      </c>
      <c r="Q119" s="21">
        <v>100.127</v>
      </c>
      <c r="R119" s="43">
        <v>20.214600000000001</v>
      </c>
      <c r="S119" s="35">
        <v>79.5334</v>
      </c>
      <c r="T119" s="40">
        <v>0.25199199999999999</v>
      </c>
      <c r="U119" s="33" t="s">
        <v>60</v>
      </c>
    </row>
    <row r="120" spans="1:21">
      <c r="A120" s="19" t="s">
        <v>994</v>
      </c>
      <c r="B120" s="19" t="s">
        <v>875</v>
      </c>
      <c r="C120" s="19" t="s">
        <v>28</v>
      </c>
      <c r="D120" s="19" t="s">
        <v>381</v>
      </c>
      <c r="E120" s="19" t="s">
        <v>382</v>
      </c>
      <c r="F120" s="90">
        <v>0.113538</v>
      </c>
      <c r="G120" s="40">
        <v>1135.3800000000001</v>
      </c>
      <c r="H120" s="19">
        <v>8.8625999999999996E-2</v>
      </c>
      <c r="I120" s="21">
        <v>13.165900000000001</v>
      </c>
      <c r="J120" s="20">
        <v>2.5458999999999999E-2</v>
      </c>
      <c r="K120" s="21">
        <v>52.049900000000001</v>
      </c>
      <c r="L120" s="21">
        <v>29.841899999999999</v>
      </c>
      <c r="M120" s="19">
        <v>3.9013499999999999</v>
      </c>
      <c r="N120" s="20">
        <v>1.7003000000000001E-2</v>
      </c>
      <c r="O120" s="20">
        <v>0.13427</v>
      </c>
      <c r="P120" s="20">
        <v>0.39295200000000002</v>
      </c>
      <c r="Q120" s="21">
        <v>99.617400000000004</v>
      </c>
      <c r="R120" s="43">
        <v>34.724400000000003</v>
      </c>
      <c r="S120" s="35">
        <v>64.756600000000006</v>
      </c>
      <c r="T120" s="40">
        <v>0.51899700000000004</v>
      </c>
      <c r="U120" s="33" t="s">
        <v>60</v>
      </c>
    </row>
    <row r="121" spans="1:21">
      <c r="A121" s="19" t="s">
        <v>995</v>
      </c>
      <c r="B121" s="19" t="s">
        <v>875</v>
      </c>
      <c r="C121" s="19" t="s">
        <v>28</v>
      </c>
      <c r="D121" s="19" t="s">
        <v>381</v>
      </c>
      <c r="E121" s="19" t="s">
        <v>382</v>
      </c>
      <c r="F121" s="90">
        <v>9.4643000000000005E-2</v>
      </c>
      <c r="G121" s="40">
        <v>946.43000000000006</v>
      </c>
      <c r="H121" s="19">
        <v>0.239368</v>
      </c>
      <c r="I121" s="19">
        <v>8.2966899999999999</v>
      </c>
      <c r="J121" s="20">
        <v>1.7475999999999998E-2</v>
      </c>
      <c r="K121" s="21">
        <v>58.424599999999998</v>
      </c>
      <c r="L121" s="21">
        <v>25.781700000000001</v>
      </c>
      <c r="M121" s="19">
        <v>6.5152599999999996</v>
      </c>
      <c r="N121" s="20">
        <v>2.4577999999999999E-2</v>
      </c>
      <c r="O121" s="20">
        <v>0.111925</v>
      </c>
      <c r="P121" s="20">
        <v>0.39466600000000002</v>
      </c>
      <c r="Q121" s="21">
        <v>99.806200000000004</v>
      </c>
      <c r="R121" s="43">
        <v>57.874699999999997</v>
      </c>
      <c r="S121" s="35">
        <v>40.726300000000002</v>
      </c>
      <c r="T121" s="40">
        <v>1.39896</v>
      </c>
      <c r="U121" s="33" t="s">
        <v>60</v>
      </c>
    </row>
    <row r="122" spans="1:21">
      <c r="A122" s="19" t="s">
        <v>996</v>
      </c>
      <c r="B122" s="19" t="s">
        <v>875</v>
      </c>
      <c r="C122" s="19" t="s">
        <v>28</v>
      </c>
      <c r="D122" s="19" t="s">
        <v>381</v>
      </c>
      <c r="E122" s="19" t="s">
        <v>382</v>
      </c>
      <c r="F122" s="90">
        <v>0.32906200000000002</v>
      </c>
      <c r="G122" s="40">
        <v>3290.6200000000003</v>
      </c>
      <c r="H122" s="19">
        <v>0.147589</v>
      </c>
      <c r="I122" s="21">
        <v>10.7431</v>
      </c>
      <c r="J122" s="20">
        <v>2.9104000000000001E-2</v>
      </c>
      <c r="K122" s="21">
        <v>54.7622</v>
      </c>
      <c r="L122" s="21">
        <v>27.717400000000001</v>
      </c>
      <c r="M122" s="19">
        <v>5.1576899999999997</v>
      </c>
      <c r="N122" s="20">
        <v>3.5316E-2</v>
      </c>
      <c r="O122" s="20">
        <v>0.38915100000000002</v>
      </c>
      <c r="P122" s="20">
        <v>0.53972399999999998</v>
      </c>
      <c r="Q122" s="21">
        <v>99.521199999999993</v>
      </c>
      <c r="R122" s="43">
        <v>46.085999999999999</v>
      </c>
      <c r="S122" s="35">
        <v>53.046300000000002</v>
      </c>
      <c r="T122" s="40">
        <v>0.86766299999999996</v>
      </c>
      <c r="U122" s="33" t="s">
        <v>60</v>
      </c>
    </row>
    <row r="123" spans="1:21">
      <c r="A123" s="19" t="s">
        <v>997</v>
      </c>
      <c r="B123" s="19" t="s">
        <v>885</v>
      </c>
      <c r="C123" s="19" t="s">
        <v>28</v>
      </c>
      <c r="D123" s="19" t="s">
        <v>381</v>
      </c>
      <c r="E123" s="19" t="s">
        <v>382</v>
      </c>
      <c r="F123" s="90">
        <v>0.19128000000000001</v>
      </c>
      <c r="G123" s="40">
        <v>1912.8</v>
      </c>
      <c r="H123" s="19">
        <v>0.32207400000000003</v>
      </c>
      <c r="I123" s="19">
        <v>6.8209099999999996</v>
      </c>
      <c r="J123" s="20">
        <v>1.3674E-2</v>
      </c>
      <c r="K123" s="21">
        <v>60.1539</v>
      </c>
      <c r="L123" s="21">
        <v>24.536200000000001</v>
      </c>
      <c r="M123" s="19">
        <v>7.2179799999999998</v>
      </c>
      <c r="N123" s="20">
        <v>1.1618E-2</v>
      </c>
      <c r="O123" s="20">
        <v>0.22620899999999999</v>
      </c>
      <c r="P123" s="20">
        <v>0.366504</v>
      </c>
      <c r="Q123" s="21">
        <v>99.668999999999997</v>
      </c>
      <c r="R123" s="43">
        <v>64.4512</v>
      </c>
      <c r="S123" s="35">
        <v>33.656700000000001</v>
      </c>
      <c r="T123" s="40">
        <v>1.8921399999999999</v>
      </c>
      <c r="U123" s="33" t="s">
        <v>60</v>
      </c>
    </row>
    <row r="124" spans="1:21">
      <c r="A124" s="19" t="s">
        <v>998</v>
      </c>
      <c r="B124" s="19" t="s">
        <v>877</v>
      </c>
      <c r="C124" s="19" t="s">
        <v>28</v>
      </c>
      <c r="D124" s="19" t="s">
        <v>381</v>
      </c>
      <c r="E124" s="19" t="s">
        <v>382</v>
      </c>
      <c r="F124" s="90">
        <v>0.25850400000000001</v>
      </c>
      <c r="G124" s="40">
        <v>2585.04</v>
      </c>
      <c r="H124" s="19">
        <v>0.22631599999999999</v>
      </c>
      <c r="I124" s="19">
        <v>8.7227800000000002</v>
      </c>
      <c r="J124" s="20">
        <v>2.2692E-2</v>
      </c>
      <c r="K124" s="21">
        <v>57.155299999999997</v>
      </c>
      <c r="L124" s="21">
        <v>25.8874</v>
      </c>
      <c r="M124" s="19">
        <v>6.2202200000000003</v>
      </c>
      <c r="N124" s="20">
        <v>1.8038999999999999E-2</v>
      </c>
      <c r="O124" s="20">
        <v>0.30570799999999998</v>
      </c>
      <c r="P124" s="20">
        <v>0.44225700000000001</v>
      </c>
      <c r="Q124" s="21">
        <v>99.000699999999995</v>
      </c>
      <c r="R124" s="43">
        <v>55.590499999999999</v>
      </c>
      <c r="S124" s="35">
        <v>43.078800000000001</v>
      </c>
      <c r="T124" s="40">
        <v>1.33073</v>
      </c>
      <c r="U124" s="33" t="s">
        <v>60</v>
      </c>
    </row>
    <row r="125" spans="1:21">
      <c r="A125" s="19" t="s">
        <v>999</v>
      </c>
      <c r="B125" s="19" t="s">
        <v>875</v>
      </c>
      <c r="C125" s="19" t="s">
        <v>28</v>
      </c>
      <c r="D125" s="19" t="s">
        <v>381</v>
      </c>
      <c r="E125" s="19" t="s">
        <v>382</v>
      </c>
      <c r="F125" s="90">
        <v>0.33544499999999999</v>
      </c>
      <c r="G125" s="40">
        <v>3354.45</v>
      </c>
      <c r="H125" s="19">
        <v>0.13240199999999999</v>
      </c>
      <c r="I125" s="21">
        <v>11.193199999999999</v>
      </c>
      <c r="J125" s="20">
        <v>3.4758999999999998E-2</v>
      </c>
      <c r="K125" s="21">
        <v>54.042999999999999</v>
      </c>
      <c r="L125" s="21">
        <v>28.270299999999999</v>
      </c>
      <c r="M125" s="19">
        <v>4.7644799999999998</v>
      </c>
      <c r="N125" s="20">
        <v>3.8496000000000002E-2</v>
      </c>
      <c r="O125" s="20">
        <v>0.3967</v>
      </c>
      <c r="P125" s="20">
        <v>0.53114899999999998</v>
      </c>
      <c r="Q125" s="21">
        <v>99.404499999999999</v>
      </c>
      <c r="R125" s="43">
        <v>43.168399999999998</v>
      </c>
      <c r="S125" s="35">
        <v>56.042400000000001</v>
      </c>
      <c r="T125" s="40">
        <v>0.78927099999999994</v>
      </c>
      <c r="U125" s="33" t="s">
        <v>60</v>
      </c>
    </row>
    <row r="126" spans="1:21">
      <c r="A126" s="19" t="s">
        <v>1000</v>
      </c>
      <c r="B126" s="19" t="s">
        <v>877</v>
      </c>
      <c r="C126" s="19" t="s">
        <v>28</v>
      </c>
      <c r="D126" s="19" t="s">
        <v>381</v>
      </c>
      <c r="E126" s="19" t="s">
        <v>382</v>
      </c>
      <c r="F126" s="90">
        <v>0.12098399999999999</v>
      </c>
      <c r="G126" s="40">
        <v>1209.8399999999999</v>
      </c>
      <c r="H126" s="19">
        <v>0.283611</v>
      </c>
      <c r="I126" s="19">
        <v>7.4726600000000003</v>
      </c>
      <c r="J126" s="20">
        <v>2.7094E-2</v>
      </c>
      <c r="K126" s="21">
        <v>59.652299999999997</v>
      </c>
      <c r="L126" s="21">
        <v>24.745899999999999</v>
      </c>
      <c r="M126" s="19">
        <v>7.0710699999999997</v>
      </c>
      <c r="N126" s="20">
        <v>3.1588999999999999E-2</v>
      </c>
      <c r="O126" s="20">
        <v>0.14307600000000001</v>
      </c>
      <c r="P126" s="20">
        <v>0.52365799999999996</v>
      </c>
      <c r="Q126" s="21">
        <v>99.950999999999993</v>
      </c>
      <c r="R126" s="43">
        <v>62.097299999999997</v>
      </c>
      <c r="S126" s="35">
        <v>36.264000000000003</v>
      </c>
      <c r="T126" s="40">
        <v>1.6386700000000001</v>
      </c>
      <c r="U126" s="33" t="s">
        <v>60</v>
      </c>
    </row>
    <row r="127" spans="1:21">
      <c r="A127" s="19" t="s">
        <v>1001</v>
      </c>
      <c r="B127" s="19" t="s">
        <v>875</v>
      </c>
      <c r="C127" s="19" t="s">
        <v>28</v>
      </c>
      <c r="D127" s="19" t="s">
        <v>381</v>
      </c>
      <c r="E127" s="19" t="s">
        <v>382</v>
      </c>
      <c r="F127" s="90">
        <v>0.20798800000000001</v>
      </c>
      <c r="G127" s="40">
        <v>2079.88</v>
      </c>
      <c r="H127" s="19">
        <v>3.4204999999999999E-2</v>
      </c>
      <c r="I127" s="21">
        <v>15.3683</v>
      </c>
      <c r="J127" s="20">
        <v>2.0760000000000001E-2</v>
      </c>
      <c r="K127" s="21">
        <v>48.758699999999997</v>
      </c>
      <c r="L127" s="21">
        <v>32.232900000000001</v>
      </c>
      <c r="M127" s="19">
        <v>2.4312999999999998</v>
      </c>
      <c r="N127" s="20">
        <v>4.8335999999999997E-2</v>
      </c>
      <c r="O127" s="20">
        <v>0.24596799999999999</v>
      </c>
      <c r="P127" s="20">
        <v>0.55987600000000004</v>
      </c>
      <c r="Q127" s="21">
        <v>99.700400000000002</v>
      </c>
      <c r="R127" s="43">
        <v>22.210899999999999</v>
      </c>
      <c r="S127" s="35">
        <v>77.583500000000001</v>
      </c>
      <c r="T127" s="40">
        <v>0.20558799999999999</v>
      </c>
      <c r="U127" s="33" t="s">
        <v>60</v>
      </c>
    </row>
    <row r="128" spans="1:21">
      <c r="A128" s="19" t="s">
        <v>1002</v>
      </c>
      <c r="B128" s="19" t="s">
        <v>877</v>
      </c>
      <c r="C128" s="19" t="s">
        <v>28</v>
      </c>
      <c r="D128" s="19" t="s">
        <v>381</v>
      </c>
      <c r="E128" s="19" t="s">
        <v>382</v>
      </c>
      <c r="F128" s="90">
        <v>0.16441900000000001</v>
      </c>
      <c r="G128" s="40">
        <v>1644.19</v>
      </c>
      <c r="H128" s="19">
        <v>0.30937799999999999</v>
      </c>
      <c r="I128" s="19">
        <v>7.32247</v>
      </c>
      <c r="J128" s="20">
        <v>3.4743000000000003E-2</v>
      </c>
      <c r="K128" s="21">
        <v>59.6892</v>
      </c>
      <c r="L128" s="21">
        <v>24.847000000000001</v>
      </c>
      <c r="M128" s="19">
        <v>6.9457399999999998</v>
      </c>
      <c r="N128" s="20">
        <v>1.7788999999999999E-2</v>
      </c>
      <c r="O128" s="20">
        <v>0.194443</v>
      </c>
      <c r="P128" s="20">
        <v>0.463702</v>
      </c>
      <c r="Q128" s="21">
        <v>99.824399999999997</v>
      </c>
      <c r="R128" s="43">
        <v>62.039299999999997</v>
      </c>
      <c r="S128" s="35">
        <v>36.142600000000002</v>
      </c>
      <c r="T128" s="40">
        <v>1.8181099999999999</v>
      </c>
      <c r="U128" s="33" t="s">
        <v>60</v>
      </c>
    </row>
    <row r="129" spans="1:21">
      <c r="A129" s="19" t="s">
        <v>1003</v>
      </c>
      <c r="B129" s="19" t="s">
        <v>875</v>
      </c>
      <c r="C129" s="19" t="s">
        <v>28</v>
      </c>
      <c r="D129" s="19" t="s">
        <v>381</v>
      </c>
      <c r="E129" s="19" t="s">
        <v>382</v>
      </c>
      <c r="F129" s="90">
        <v>9.8942000000000002E-2</v>
      </c>
      <c r="G129" s="40">
        <v>989.42000000000007</v>
      </c>
      <c r="H129" s="19">
        <v>0.33703300000000003</v>
      </c>
      <c r="I129" s="19">
        <v>6.6758899999999999</v>
      </c>
      <c r="J129" s="20">
        <v>1.3479E-2</v>
      </c>
      <c r="K129" s="21">
        <v>60.512500000000003</v>
      </c>
      <c r="L129" s="21">
        <v>24.259899999999998</v>
      </c>
      <c r="M129" s="19">
        <v>7.5841099999999999</v>
      </c>
      <c r="N129" s="20">
        <v>1.4506E-2</v>
      </c>
      <c r="O129" s="20">
        <v>0.117009</v>
      </c>
      <c r="P129" s="20">
        <v>0.33643600000000001</v>
      </c>
      <c r="Q129" s="21">
        <v>99.850899999999996</v>
      </c>
      <c r="R129" s="43">
        <v>65.977599999999995</v>
      </c>
      <c r="S129" s="35">
        <v>32.093299999999999</v>
      </c>
      <c r="T129" s="40">
        <v>1.92906</v>
      </c>
      <c r="U129" s="33" t="s">
        <v>60</v>
      </c>
    </row>
    <row r="130" spans="1:21">
      <c r="A130" s="19" t="s">
        <v>1004</v>
      </c>
      <c r="B130" s="19" t="s">
        <v>877</v>
      </c>
      <c r="C130" s="19" t="s">
        <v>28</v>
      </c>
      <c r="D130" s="19" t="s">
        <v>381</v>
      </c>
      <c r="E130" s="19" t="s">
        <v>382</v>
      </c>
      <c r="F130" s="90">
        <v>0.10371</v>
      </c>
      <c r="G130" s="40">
        <v>1037.0999999999999</v>
      </c>
      <c r="H130" s="19">
        <v>0.26913999999999999</v>
      </c>
      <c r="I130" s="19">
        <v>7.6527700000000003</v>
      </c>
      <c r="J130" s="20">
        <v>2.1572000000000001E-2</v>
      </c>
      <c r="K130" s="21">
        <v>59.030500000000004</v>
      </c>
      <c r="L130" s="21">
        <v>25.043600000000001</v>
      </c>
      <c r="M130" s="19">
        <v>6.8632</v>
      </c>
      <c r="N130" s="20">
        <v>1.7141E-2</v>
      </c>
      <c r="O130" s="20">
        <v>0.12264899999999999</v>
      </c>
      <c r="P130" s="20">
        <v>0.36249199999999998</v>
      </c>
      <c r="Q130" s="21">
        <v>99.383099999999999</v>
      </c>
      <c r="R130" s="43">
        <v>60.902200000000001</v>
      </c>
      <c r="S130" s="35">
        <v>37.526499999999999</v>
      </c>
      <c r="T130" s="40">
        <v>1.5713299999999999</v>
      </c>
      <c r="U130" s="33" t="s">
        <v>60</v>
      </c>
    </row>
    <row r="131" spans="1:21">
      <c r="A131" s="19" t="s">
        <v>1005</v>
      </c>
      <c r="B131" s="19" t="s">
        <v>875</v>
      </c>
      <c r="C131" s="19" t="s">
        <v>28</v>
      </c>
      <c r="D131" s="19" t="s">
        <v>381</v>
      </c>
      <c r="E131" s="19" t="s">
        <v>382</v>
      </c>
      <c r="F131" s="90">
        <v>0.141539</v>
      </c>
      <c r="G131" s="40">
        <v>1415.3899999999999</v>
      </c>
      <c r="H131" s="19">
        <v>3.0071000000000001E-2</v>
      </c>
      <c r="I131" s="21">
        <v>15.9886</v>
      </c>
      <c r="J131" s="20">
        <v>1.8835999999999999E-2</v>
      </c>
      <c r="K131" s="21">
        <v>47.850299999999997</v>
      </c>
      <c r="L131" s="21">
        <v>31.860399999999998</v>
      </c>
      <c r="M131" s="19">
        <v>2.0937800000000002</v>
      </c>
      <c r="N131" s="20">
        <v>3.1843000000000003E-2</v>
      </c>
      <c r="O131" s="20">
        <v>0.16738500000000001</v>
      </c>
      <c r="P131" s="20">
        <v>0.53041199999999999</v>
      </c>
      <c r="Q131" s="21">
        <v>98.571600000000004</v>
      </c>
      <c r="R131" s="43">
        <v>19.123100000000001</v>
      </c>
      <c r="S131" s="35">
        <v>80.696200000000005</v>
      </c>
      <c r="T131" s="40">
        <v>0.180703</v>
      </c>
      <c r="U131" s="33" t="s">
        <v>60</v>
      </c>
    </row>
    <row r="132" spans="1:21">
      <c r="A132" s="19" t="s">
        <v>1006</v>
      </c>
      <c r="B132" s="19" t="s">
        <v>885</v>
      </c>
      <c r="C132" s="19" t="s">
        <v>28</v>
      </c>
      <c r="D132" s="19" t="s">
        <v>381</v>
      </c>
      <c r="E132" s="19" t="s">
        <v>382</v>
      </c>
      <c r="F132" s="90">
        <v>0.24417700000000001</v>
      </c>
      <c r="G132" s="40">
        <v>2441.77</v>
      </c>
      <c r="H132" s="19">
        <v>0.120767</v>
      </c>
      <c r="I132" s="21">
        <v>11.7867</v>
      </c>
      <c r="J132" s="20">
        <v>2.0736000000000001E-2</v>
      </c>
      <c r="K132" s="21">
        <v>53.378399999999999</v>
      </c>
      <c r="L132" s="21">
        <v>28.805900000000001</v>
      </c>
      <c r="M132" s="19">
        <v>4.39147</v>
      </c>
      <c r="N132" s="20">
        <v>5.4883000000000001E-2</v>
      </c>
      <c r="O132" s="20">
        <v>0.28876600000000002</v>
      </c>
      <c r="P132" s="20">
        <v>0.54608999999999996</v>
      </c>
      <c r="Q132" s="21">
        <v>99.393699999999995</v>
      </c>
      <c r="R132" s="43">
        <v>39.979599999999998</v>
      </c>
      <c r="S132" s="35">
        <v>59.2971</v>
      </c>
      <c r="T132" s="40">
        <v>0.72336900000000004</v>
      </c>
      <c r="U132" s="33" t="s">
        <v>60</v>
      </c>
    </row>
    <row r="133" spans="1:21">
      <c r="A133" s="19" t="s">
        <v>1007</v>
      </c>
      <c r="B133" s="19" t="s">
        <v>877</v>
      </c>
      <c r="C133" s="19" t="s">
        <v>28</v>
      </c>
      <c r="D133" s="19" t="s">
        <v>381</v>
      </c>
      <c r="E133" s="19" t="s">
        <v>382</v>
      </c>
      <c r="F133" s="90">
        <v>0.14615500000000001</v>
      </c>
      <c r="G133" s="40">
        <v>1461.5500000000002</v>
      </c>
      <c r="H133" s="19">
        <v>0.27478200000000003</v>
      </c>
      <c r="I133" s="19">
        <v>7.9854099999999999</v>
      </c>
      <c r="J133" s="20">
        <v>2.0990000000000002E-2</v>
      </c>
      <c r="K133" s="21">
        <v>58.451700000000002</v>
      </c>
      <c r="L133" s="21">
        <v>25.4329</v>
      </c>
      <c r="M133" s="19">
        <v>6.9199599999999997</v>
      </c>
      <c r="N133" s="20">
        <v>2.6891000000000002E-2</v>
      </c>
      <c r="O133" s="20">
        <v>0.172844</v>
      </c>
      <c r="P133" s="20">
        <v>0.43674299999999999</v>
      </c>
      <c r="Q133" s="21">
        <v>99.722200000000001</v>
      </c>
      <c r="R133" s="43">
        <v>60.102899999999998</v>
      </c>
      <c r="S133" s="35">
        <v>38.326799999999999</v>
      </c>
      <c r="T133" s="40">
        <v>1.57023</v>
      </c>
      <c r="U133" s="33" t="s">
        <v>60</v>
      </c>
    </row>
    <row r="134" spans="1:21">
      <c r="A134" s="19" t="s">
        <v>1008</v>
      </c>
      <c r="B134" s="19" t="s">
        <v>881</v>
      </c>
      <c r="C134" s="19" t="s">
        <v>24</v>
      </c>
      <c r="D134" s="19" t="s">
        <v>355</v>
      </c>
      <c r="E134" s="19" t="s">
        <v>355</v>
      </c>
      <c r="F134" s="90">
        <v>0.13366700000000001</v>
      </c>
      <c r="G134" s="40">
        <v>1336.67</v>
      </c>
      <c r="H134" s="19">
        <v>0.31913399999999997</v>
      </c>
      <c r="I134" s="19">
        <v>6.8124799999999999</v>
      </c>
      <c r="J134" s="20">
        <v>3.8265E-2</v>
      </c>
      <c r="K134" s="21">
        <v>60.784500000000001</v>
      </c>
      <c r="L134" s="21">
        <v>24.4251</v>
      </c>
      <c r="M134" s="19">
        <v>7.4337400000000002</v>
      </c>
      <c r="N134" s="20">
        <v>2.6301999999999999E-2</v>
      </c>
      <c r="O134" s="20">
        <v>0.15807599999999999</v>
      </c>
      <c r="P134" s="20">
        <v>0.49745699999999998</v>
      </c>
      <c r="Q134" s="21">
        <v>100.495</v>
      </c>
      <c r="R134" s="43">
        <v>65.160799999999995</v>
      </c>
      <c r="S134" s="35">
        <v>32.998699999999999</v>
      </c>
      <c r="T134" s="40">
        <v>1.8405</v>
      </c>
      <c r="U134" s="33" t="s">
        <v>60</v>
      </c>
    </row>
    <row r="135" spans="1:21">
      <c r="A135" s="19" t="s">
        <v>1009</v>
      </c>
      <c r="B135" s="19" t="s">
        <v>881</v>
      </c>
      <c r="C135" s="19" t="s">
        <v>24</v>
      </c>
      <c r="D135" s="19" t="s">
        <v>355</v>
      </c>
      <c r="E135" s="19" t="s">
        <v>355</v>
      </c>
      <c r="F135" s="90">
        <v>2.3966999999999999E-2</v>
      </c>
      <c r="G135" s="40">
        <v>239.67</v>
      </c>
      <c r="H135" s="19">
        <v>2.5839400000000001</v>
      </c>
      <c r="I135" s="19">
        <v>1.4342299999999999</v>
      </c>
      <c r="J135" s="20">
        <v>0.47798299999999999</v>
      </c>
      <c r="K135" s="21">
        <v>73.255799999999994</v>
      </c>
      <c r="L135" s="21">
        <v>12.9895</v>
      </c>
      <c r="M135" s="19">
        <v>3.34552</v>
      </c>
      <c r="N135" s="20">
        <v>0.46793099999999999</v>
      </c>
      <c r="O135" s="20">
        <v>2.8344000000000001E-2</v>
      </c>
      <c r="P135" s="20">
        <v>1.95736</v>
      </c>
      <c r="Q135" s="21">
        <v>96.540700000000001</v>
      </c>
      <c r="R135" s="43">
        <v>57.304499999999997</v>
      </c>
      <c r="S135" s="35">
        <v>13.5755</v>
      </c>
      <c r="T135" s="40">
        <v>29.119900000000001</v>
      </c>
      <c r="U135" s="33" t="s">
        <v>60</v>
      </c>
    </row>
    <row r="136" spans="1:21">
      <c r="A136" s="19" t="s">
        <v>1010</v>
      </c>
      <c r="B136" s="19" t="s">
        <v>881</v>
      </c>
      <c r="C136" s="19" t="s">
        <v>24</v>
      </c>
      <c r="D136" s="19" t="s">
        <v>355</v>
      </c>
      <c r="E136" s="19" t="s">
        <v>355</v>
      </c>
      <c r="F136" s="90">
        <v>0.15906600000000001</v>
      </c>
      <c r="G136" s="40">
        <v>1590.66</v>
      </c>
      <c r="H136" s="19">
        <v>0.27051700000000001</v>
      </c>
      <c r="I136" s="19">
        <v>8.0971899999999994</v>
      </c>
      <c r="J136" s="20">
        <v>3.6264999999999999E-2</v>
      </c>
      <c r="K136" s="21">
        <v>59.110399999999998</v>
      </c>
      <c r="L136" s="21">
        <v>25.282699999999998</v>
      </c>
      <c r="M136" s="19">
        <v>6.7564000000000002</v>
      </c>
      <c r="N136" s="20">
        <v>2.8149E-2</v>
      </c>
      <c r="O136" s="20">
        <v>0.188113</v>
      </c>
      <c r="P136" s="20">
        <v>0.52308299999999996</v>
      </c>
      <c r="Q136" s="21">
        <v>100.29300000000001</v>
      </c>
      <c r="R136" s="43">
        <v>59.220300000000002</v>
      </c>
      <c r="S136" s="35">
        <v>39.2196</v>
      </c>
      <c r="T136" s="40">
        <v>1.56003</v>
      </c>
      <c r="U136" s="33" t="s">
        <v>60</v>
      </c>
    </row>
    <row r="137" spans="1:21">
      <c r="A137" s="19" t="s">
        <v>1011</v>
      </c>
      <c r="B137" s="19" t="s">
        <v>918</v>
      </c>
      <c r="C137" s="19" t="s">
        <v>24</v>
      </c>
      <c r="D137" s="19" t="s">
        <v>355</v>
      </c>
      <c r="E137" s="19" t="s">
        <v>355</v>
      </c>
      <c r="F137" s="90">
        <v>0.14183899999999999</v>
      </c>
      <c r="G137" s="40">
        <v>1418.3899999999999</v>
      </c>
      <c r="H137" s="19">
        <v>0.334372</v>
      </c>
      <c r="I137" s="19">
        <v>6.8598400000000002</v>
      </c>
      <c r="J137" s="20">
        <v>3.6242999999999997E-2</v>
      </c>
      <c r="K137" s="21">
        <v>60.308199999999999</v>
      </c>
      <c r="L137" s="21">
        <v>24.484200000000001</v>
      </c>
      <c r="M137" s="19">
        <v>7.1253000000000002</v>
      </c>
      <c r="N137" s="20">
        <v>1.8391000000000001E-2</v>
      </c>
      <c r="O137" s="20">
        <v>0.16774</v>
      </c>
      <c r="P137" s="20">
        <v>0.50074600000000002</v>
      </c>
      <c r="Q137" s="21">
        <v>99.834999999999994</v>
      </c>
      <c r="R137" s="43">
        <v>63.984000000000002</v>
      </c>
      <c r="S137" s="35">
        <v>34.040500000000002</v>
      </c>
      <c r="T137" s="40">
        <v>1.9755199999999999</v>
      </c>
      <c r="U137" s="33" t="s">
        <v>60</v>
      </c>
    </row>
    <row r="138" spans="1:21">
      <c r="A138" s="19" t="s">
        <v>1012</v>
      </c>
      <c r="B138" s="19" t="s">
        <v>881</v>
      </c>
      <c r="C138" s="19" t="s">
        <v>24</v>
      </c>
      <c r="D138" s="19" t="s">
        <v>355</v>
      </c>
      <c r="E138" s="19" t="s">
        <v>355</v>
      </c>
      <c r="F138" s="90">
        <v>0.25097799999999998</v>
      </c>
      <c r="G138" s="40">
        <v>2509.7799999999997</v>
      </c>
      <c r="H138" s="19">
        <v>0.11461499999999999</v>
      </c>
      <c r="I138" s="21">
        <v>12.523</v>
      </c>
      <c r="J138" s="20">
        <v>3.5506999999999997E-2</v>
      </c>
      <c r="K138" s="21">
        <v>52.745600000000003</v>
      </c>
      <c r="L138" s="21">
        <v>29.677099999999999</v>
      </c>
      <c r="M138" s="19">
        <v>4.05</v>
      </c>
      <c r="N138" s="20">
        <v>4.1180000000000001E-2</v>
      </c>
      <c r="O138" s="20">
        <v>0.29680800000000002</v>
      </c>
      <c r="P138" s="20">
        <v>0.63604300000000003</v>
      </c>
      <c r="Q138" s="21">
        <v>100.12</v>
      </c>
      <c r="R138" s="43">
        <v>36.665999999999997</v>
      </c>
      <c r="S138" s="35">
        <v>62.651299999999999</v>
      </c>
      <c r="T138" s="40">
        <v>0.68269999999999997</v>
      </c>
      <c r="U138" s="33" t="s">
        <v>60</v>
      </c>
    </row>
    <row r="139" spans="1:21">
      <c r="A139" s="19" t="s">
        <v>1013</v>
      </c>
      <c r="B139" s="19" t="s">
        <v>881</v>
      </c>
      <c r="C139" s="19" t="s">
        <v>24</v>
      </c>
      <c r="D139" s="19" t="s">
        <v>355</v>
      </c>
      <c r="E139" s="19" t="s">
        <v>355</v>
      </c>
      <c r="F139" s="90">
        <v>0.26014599999999999</v>
      </c>
      <c r="G139" s="40">
        <v>2601.46</v>
      </c>
      <c r="H139" s="19">
        <v>0.105589</v>
      </c>
      <c r="I139" s="21">
        <v>12.7196</v>
      </c>
      <c r="J139" s="20">
        <v>2.6211999999999999E-2</v>
      </c>
      <c r="K139" s="21">
        <v>52.856499999999997</v>
      </c>
      <c r="L139" s="21">
        <v>29.0717</v>
      </c>
      <c r="M139" s="19">
        <v>4.1866899999999996</v>
      </c>
      <c r="N139" s="20">
        <v>2.9041999999999998E-2</v>
      </c>
      <c r="O139" s="20">
        <v>0.30764999999999998</v>
      </c>
      <c r="P139" s="20">
        <v>0.62868999999999997</v>
      </c>
      <c r="Q139" s="21">
        <v>99.931700000000006</v>
      </c>
      <c r="R139" s="43">
        <v>37.099400000000003</v>
      </c>
      <c r="S139" s="35">
        <v>62.284999999999997</v>
      </c>
      <c r="T139" s="40">
        <v>0.61559699999999995</v>
      </c>
      <c r="U139" s="33" t="s">
        <v>60</v>
      </c>
    </row>
    <row r="140" spans="1:21">
      <c r="A140" s="19" t="s">
        <v>1014</v>
      </c>
      <c r="B140" s="19" t="s">
        <v>918</v>
      </c>
      <c r="C140" s="19" t="s">
        <v>24</v>
      </c>
      <c r="D140" s="19" t="s">
        <v>355</v>
      </c>
      <c r="E140" s="19" t="s">
        <v>355</v>
      </c>
      <c r="F140" s="90">
        <v>0.13911499999999999</v>
      </c>
      <c r="G140" s="40">
        <v>1391.1499999999999</v>
      </c>
      <c r="H140" s="19">
        <v>0.41616500000000001</v>
      </c>
      <c r="I140" s="19">
        <v>6.8789600000000002</v>
      </c>
      <c r="J140" s="20">
        <v>4.9632999999999997E-2</v>
      </c>
      <c r="K140" s="21">
        <v>60.618099999999998</v>
      </c>
      <c r="L140" s="21">
        <v>24.086200000000002</v>
      </c>
      <c r="M140" s="19">
        <v>6.9692400000000001</v>
      </c>
      <c r="N140" s="20">
        <v>4.2632999999999997E-2</v>
      </c>
      <c r="O140" s="20">
        <v>0.164518</v>
      </c>
      <c r="P140" s="20">
        <v>0.57185200000000003</v>
      </c>
      <c r="Q140" s="21">
        <v>99.797300000000007</v>
      </c>
      <c r="R140" s="43">
        <v>63.1021</v>
      </c>
      <c r="S140" s="35">
        <v>34.418700000000001</v>
      </c>
      <c r="T140" s="40">
        <v>2.4791699999999999</v>
      </c>
      <c r="U140" s="33" t="s">
        <v>60</v>
      </c>
    </row>
    <row r="141" spans="1:21">
      <c r="A141" s="19" t="s">
        <v>1015</v>
      </c>
      <c r="B141" s="19" t="s">
        <v>918</v>
      </c>
      <c r="C141" s="19" t="s">
        <v>24</v>
      </c>
      <c r="D141" s="19" t="s">
        <v>355</v>
      </c>
      <c r="E141" s="19" t="s">
        <v>355</v>
      </c>
      <c r="F141" s="90">
        <v>0.149058</v>
      </c>
      <c r="G141" s="40">
        <v>1490.58</v>
      </c>
      <c r="H141" s="19">
        <v>0.30619600000000002</v>
      </c>
      <c r="I141" s="19">
        <v>7.1592399999999996</v>
      </c>
      <c r="J141" s="20">
        <v>3.3599999999999998E-2</v>
      </c>
      <c r="K141" s="21">
        <v>60.552799999999998</v>
      </c>
      <c r="L141" s="21">
        <v>24.580100000000002</v>
      </c>
      <c r="M141" s="19">
        <v>7.2076000000000002</v>
      </c>
      <c r="N141" s="20">
        <v>2.4656000000000001E-2</v>
      </c>
      <c r="O141" s="20">
        <v>0.17627699999999999</v>
      </c>
      <c r="P141" s="20">
        <v>0.51632800000000001</v>
      </c>
      <c r="Q141" s="21">
        <v>100.557</v>
      </c>
      <c r="R141" s="43">
        <v>63.417700000000004</v>
      </c>
      <c r="S141" s="35">
        <v>34.809699999999999</v>
      </c>
      <c r="T141" s="40">
        <v>1.7725599999999999</v>
      </c>
      <c r="U141" s="33" t="s">
        <v>60</v>
      </c>
    </row>
    <row r="142" spans="1:21">
      <c r="A142" s="19" t="s">
        <v>1016</v>
      </c>
      <c r="B142" s="19" t="s">
        <v>875</v>
      </c>
      <c r="C142" s="19" t="s">
        <v>24</v>
      </c>
      <c r="D142" s="19" t="s">
        <v>355</v>
      </c>
      <c r="E142" s="19" t="s">
        <v>355</v>
      </c>
      <c r="F142" s="90">
        <v>0.141538</v>
      </c>
      <c r="G142" s="40">
        <v>1415.3799999999999</v>
      </c>
      <c r="H142" s="19">
        <v>0.27041100000000001</v>
      </c>
      <c r="I142" s="19">
        <v>7.9718299999999997</v>
      </c>
      <c r="J142" s="20">
        <v>2.1804E-2</v>
      </c>
      <c r="K142" s="21">
        <v>59.109699999999997</v>
      </c>
      <c r="L142" s="21">
        <v>25.384399999999999</v>
      </c>
      <c r="M142" s="19">
        <v>6.7105199999999998</v>
      </c>
      <c r="N142" s="20">
        <v>1.3237000000000001E-2</v>
      </c>
      <c r="O142" s="20">
        <v>0.16738400000000001</v>
      </c>
      <c r="P142" s="20">
        <v>0.399366</v>
      </c>
      <c r="Q142" s="21">
        <v>100.04900000000001</v>
      </c>
      <c r="R142" s="43">
        <v>59.418300000000002</v>
      </c>
      <c r="S142" s="35">
        <v>39.006399999999999</v>
      </c>
      <c r="T142" s="40">
        <v>1.5753299999999999</v>
      </c>
      <c r="U142" s="33" t="s">
        <v>60</v>
      </c>
    </row>
    <row r="143" spans="1:21">
      <c r="A143" s="19" t="s">
        <v>1017</v>
      </c>
      <c r="B143" s="19" t="s">
        <v>875</v>
      </c>
      <c r="C143" s="19" t="s">
        <v>24</v>
      </c>
      <c r="D143" s="19" t="s">
        <v>355</v>
      </c>
      <c r="E143" s="19" t="s">
        <v>355</v>
      </c>
      <c r="F143" s="90">
        <v>0.13722699999999999</v>
      </c>
      <c r="G143" s="40">
        <v>1372.27</v>
      </c>
      <c r="H143" s="19">
        <v>0.27206900000000001</v>
      </c>
      <c r="I143" s="19">
        <v>7.9922199999999997</v>
      </c>
      <c r="J143" s="20">
        <v>2.639E-2</v>
      </c>
      <c r="K143" s="21">
        <v>59.261800000000001</v>
      </c>
      <c r="L143" s="21">
        <v>25.471299999999999</v>
      </c>
      <c r="M143" s="19">
        <v>6.9028999999999998</v>
      </c>
      <c r="N143" s="20">
        <v>1.2919999999999999E-2</v>
      </c>
      <c r="O143" s="20">
        <v>0.16228600000000001</v>
      </c>
      <c r="P143" s="20">
        <v>0.41358099999999998</v>
      </c>
      <c r="Q143" s="21">
        <v>100.51600000000001</v>
      </c>
      <c r="R143" s="43">
        <v>60.0334</v>
      </c>
      <c r="S143" s="35">
        <v>38.409799999999997</v>
      </c>
      <c r="T143" s="40">
        <v>1.5567599999999999</v>
      </c>
      <c r="U143" s="33" t="s">
        <v>60</v>
      </c>
    </row>
    <row r="144" spans="1:21">
      <c r="A144" s="19" t="s">
        <v>1018</v>
      </c>
      <c r="B144" s="19" t="s">
        <v>877</v>
      </c>
      <c r="C144" s="19" t="s">
        <v>24</v>
      </c>
      <c r="D144" s="19" t="s">
        <v>355</v>
      </c>
      <c r="E144" s="19" t="s">
        <v>355</v>
      </c>
      <c r="F144" s="90">
        <v>0.14488599999999999</v>
      </c>
      <c r="G144" s="40">
        <v>1448.86</v>
      </c>
      <c r="H144" s="19">
        <v>0.32187399999999999</v>
      </c>
      <c r="I144" s="19">
        <v>7.0103200000000001</v>
      </c>
      <c r="J144" s="20">
        <v>2.8414999999999999E-2</v>
      </c>
      <c r="K144" s="21">
        <v>61.173900000000003</v>
      </c>
      <c r="L144" s="21">
        <v>24.520700000000001</v>
      </c>
      <c r="M144" s="19">
        <v>7.4411699999999996</v>
      </c>
      <c r="N144" s="20">
        <v>2.0670000000000001E-2</v>
      </c>
      <c r="O144" s="20">
        <v>0.171343</v>
      </c>
      <c r="P144" s="20">
        <v>0.464424</v>
      </c>
      <c r="Q144" s="21">
        <v>101.15300000000001</v>
      </c>
      <c r="R144" s="43">
        <v>64.555000000000007</v>
      </c>
      <c r="S144" s="35">
        <v>33.607799999999997</v>
      </c>
      <c r="T144" s="40">
        <v>1.8371999999999999</v>
      </c>
      <c r="U144" s="33" t="s">
        <v>60</v>
      </c>
    </row>
    <row r="145" spans="1:21">
      <c r="A145" s="19" t="s">
        <v>1019</v>
      </c>
      <c r="B145" s="19" t="s">
        <v>877</v>
      </c>
      <c r="C145" s="19" t="s">
        <v>24</v>
      </c>
      <c r="D145" s="19" t="s">
        <v>355</v>
      </c>
      <c r="E145" s="19" t="s">
        <v>355</v>
      </c>
      <c r="F145" s="90">
        <v>0.14618100000000001</v>
      </c>
      <c r="G145" s="40">
        <v>1461.81</v>
      </c>
      <c r="H145" s="19">
        <v>0.32031100000000001</v>
      </c>
      <c r="I145" s="19">
        <v>6.8309499999999996</v>
      </c>
      <c r="J145" s="20">
        <v>2.904E-2</v>
      </c>
      <c r="K145" s="21">
        <v>60.725200000000001</v>
      </c>
      <c r="L145" s="21">
        <v>24.410399999999999</v>
      </c>
      <c r="M145" s="19">
        <v>7.3623099999999999</v>
      </c>
      <c r="N145" s="20">
        <v>1.7332E-2</v>
      </c>
      <c r="O145" s="20">
        <v>0.172874</v>
      </c>
      <c r="P145" s="20">
        <v>0.45679399999999998</v>
      </c>
      <c r="Q145" s="21">
        <v>100.325</v>
      </c>
      <c r="R145" s="43">
        <v>64.878399999999999</v>
      </c>
      <c r="S145" s="35">
        <v>33.264499999999998</v>
      </c>
      <c r="T145" s="40">
        <v>1.8571200000000001</v>
      </c>
      <c r="U145" s="33" t="s">
        <v>60</v>
      </c>
    </row>
    <row r="146" spans="1:21">
      <c r="A146" s="19" t="s">
        <v>1020</v>
      </c>
      <c r="B146" s="19" t="s">
        <v>881</v>
      </c>
      <c r="C146" s="19" t="s">
        <v>24</v>
      </c>
      <c r="D146" s="19" t="s">
        <v>355</v>
      </c>
      <c r="E146" s="19" t="s">
        <v>355</v>
      </c>
      <c r="F146" s="90">
        <v>0.13957</v>
      </c>
      <c r="G146" s="40">
        <v>1395.7</v>
      </c>
      <c r="H146" s="19">
        <v>0.37348799999999999</v>
      </c>
      <c r="I146" s="19">
        <v>6.9747199999999996</v>
      </c>
      <c r="J146" s="20">
        <v>4.4066000000000001E-2</v>
      </c>
      <c r="K146" s="21">
        <v>60.813000000000002</v>
      </c>
      <c r="L146" s="21">
        <v>24.160699999999999</v>
      </c>
      <c r="M146" s="19">
        <v>6.9637200000000004</v>
      </c>
      <c r="N146" s="20">
        <v>0.395455</v>
      </c>
      <c r="O146" s="20">
        <v>0.16505600000000001</v>
      </c>
      <c r="P146" s="20">
        <v>0.93247000000000002</v>
      </c>
      <c r="Q146" s="21">
        <v>100.82299999999999</v>
      </c>
      <c r="R146" s="43">
        <v>62.942</v>
      </c>
      <c r="S146" s="35">
        <v>34.8369</v>
      </c>
      <c r="T146" s="40">
        <v>2.22105</v>
      </c>
      <c r="U146" s="33" t="s">
        <v>60</v>
      </c>
    </row>
    <row r="147" spans="1:21">
      <c r="A147" s="19" t="s">
        <v>1021</v>
      </c>
      <c r="B147" s="19" t="s">
        <v>875</v>
      </c>
      <c r="C147" s="19" t="s">
        <v>24</v>
      </c>
      <c r="D147" s="19" t="s">
        <v>355</v>
      </c>
      <c r="E147" s="19" t="s">
        <v>355</v>
      </c>
      <c r="F147" s="90">
        <v>0.105929</v>
      </c>
      <c r="G147" s="40">
        <v>1059.29</v>
      </c>
      <c r="H147" s="19">
        <v>0.213751</v>
      </c>
      <c r="I147" s="21">
        <v>10.2286</v>
      </c>
      <c r="J147" s="20">
        <v>4.7481000000000002E-2</v>
      </c>
      <c r="K147" s="21">
        <v>56.081699999999998</v>
      </c>
      <c r="L147" s="21">
        <v>27.494199999999999</v>
      </c>
      <c r="M147" s="19">
        <v>5.4535099999999996</v>
      </c>
      <c r="N147" s="20">
        <v>2.7453000000000002E-2</v>
      </c>
      <c r="O147" s="20">
        <v>0.12527199999999999</v>
      </c>
      <c r="P147" s="20">
        <v>0.44076700000000002</v>
      </c>
      <c r="Q147" s="21">
        <v>100.113</v>
      </c>
      <c r="R147" s="43">
        <v>48.4908</v>
      </c>
      <c r="S147" s="35">
        <v>50.258699999999997</v>
      </c>
      <c r="T147" s="40">
        <v>1.25047</v>
      </c>
      <c r="U147" s="33" t="s">
        <v>60</v>
      </c>
    </row>
    <row r="148" spans="1:21">
      <c r="A148" s="19" t="s">
        <v>1022</v>
      </c>
      <c r="B148" s="19" t="s">
        <v>875</v>
      </c>
      <c r="C148" s="19" t="s">
        <v>24</v>
      </c>
      <c r="D148" s="19" t="s">
        <v>355</v>
      </c>
      <c r="E148" s="19" t="s">
        <v>355</v>
      </c>
      <c r="F148" s="90">
        <v>0.11964900000000001</v>
      </c>
      <c r="G148" s="40">
        <v>1196.49</v>
      </c>
      <c r="H148" s="19">
        <v>0.30887900000000001</v>
      </c>
      <c r="I148" s="19">
        <v>7.5282</v>
      </c>
      <c r="J148" s="20">
        <v>2.6890000000000001E-2</v>
      </c>
      <c r="K148" s="21">
        <v>60.077800000000003</v>
      </c>
      <c r="L148" s="21">
        <v>25.013000000000002</v>
      </c>
      <c r="M148" s="19">
        <v>6.8630500000000003</v>
      </c>
      <c r="N148" s="20">
        <v>6.4929999999999996E-3</v>
      </c>
      <c r="O148" s="20">
        <v>0.14149800000000001</v>
      </c>
      <c r="P148" s="20">
        <v>0.32599899999999998</v>
      </c>
      <c r="Q148" s="21">
        <v>100.292</v>
      </c>
      <c r="R148" s="43">
        <v>61.133200000000002</v>
      </c>
      <c r="S148" s="35">
        <v>37.0565</v>
      </c>
      <c r="T148" s="40">
        <v>1.8102199999999999</v>
      </c>
      <c r="U148" s="33" t="s">
        <v>60</v>
      </c>
    </row>
    <row r="149" spans="1:21">
      <c r="A149" s="19" t="s">
        <v>1023</v>
      </c>
      <c r="B149" s="19" t="s">
        <v>877</v>
      </c>
      <c r="C149" s="19" t="s">
        <v>24</v>
      </c>
      <c r="D149" s="19" t="s">
        <v>355</v>
      </c>
      <c r="E149" s="19" t="s">
        <v>355</v>
      </c>
      <c r="F149" s="90">
        <v>0.152175</v>
      </c>
      <c r="G149" s="40">
        <v>1521.75</v>
      </c>
      <c r="H149" s="19">
        <v>0.32411699999999999</v>
      </c>
      <c r="I149" s="19">
        <v>6.6038300000000003</v>
      </c>
      <c r="J149" s="20">
        <v>4.0502999999999997E-2</v>
      </c>
      <c r="K149" s="21">
        <v>60.963799999999999</v>
      </c>
      <c r="L149" s="21">
        <v>24.4087</v>
      </c>
      <c r="M149" s="19">
        <v>7.3316800000000004</v>
      </c>
      <c r="N149" s="20">
        <v>2.4454E-2</v>
      </c>
      <c r="O149" s="20">
        <v>0.17996300000000001</v>
      </c>
      <c r="P149" s="20">
        <v>0.50076399999999999</v>
      </c>
      <c r="Q149" s="21">
        <v>100.378</v>
      </c>
      <c r="R149" s="43">
        <v>65.495199999999997</v>
      </c>
      <c r="S149" s="35">
        <v>32.599800000000002</v>
      </c>
      <c r="T149" s="40">
        <v>1.9049799999999999</v>
      </c>
      <c r="U149" s="33" t="s">
        <v>60</v>
      </c>
    </row>
    <row r="150" spans="1:21">
      <c r="A150" s="19" t="s">
        <v>1024</v>
      </c>
      <c r="B150" s="19" t="s">
        <v>875</v>
      </c>
      <c r="C150" s="19" t="s">
        <v>24</v>
      </c>
      <c r="D150" s="19" t="s">
        <v>355</v>
      </c>
      <c r="E150" s="19" t="s">
        <v>355</v>
      </c>
      <c r="F150" s="90">
        <v>0.111265</v>
      </c>
      <c r="G150" s="40">
        <v>1112.6500000000001</v>
      </c>
      <c r="H150" s="19">
        <v>0.24658099999999999</v>
      </c>
      <c r="I150" s="19">
        <v>8.9420900000000003</v>
      </c>
      <c r="J150" s="20">
        <v>3.6323000000000001E-2</v>
      </c>
      <c r="K150" s="21">
        <v>57.6556</v>
      </c>
      <c r="L150" s="21">
        <v>26.141400000000001</v>
      </c>
      <c r="M150" s="19">
        <v>6.3297499999999998</v>
      </c>
      <c r="N150" s="20">
        <v>8.5640000000000004E-3</v>
      </c>
      <c r="O150" s="20">
        <v>0.13158300000000001</v>
      </c>
      <c r="P150" s="20">
        <v>0.36721199999999998</v>
      </c>
      <c r="Q150" s="21">
        <v>99.859099999999998</v>
      </c>
      <c r="R150" s="43">
        <v>55.361899999999999</v>
      </c>
      <c r="S150" s="35">
        <v>43.219200000000001</v>
      </c>
      <c r="T150" s="40">
        <v>1.4189499999999999</v>
      </c>
      <c r="U150" s="33" t="s">
        <v>60</v>
      </c>
    </row>
    <row r="151" spans="1:21">
      <c r="A151" s="19" t="s">
        <v>1025</v>
      </c>
      <c r="B151" s="19" t="s">
        <v>875</v>
      </c>
      <c r="C151" s="19" t="s">
        <v>24</v>
      </c>
      <c r="D151" s="19" t="s">
        <v>355</v>
      </c>
      <c r="E151" s="19" t="s">
        <v>355</v>
      </c>
      <c r="F151" s="90">
        <v>0.110705</v>
      </c>
      <c r="G151" s="40">
        <v>1107.05</v>
      </c>
      <c r="H151" s="19">
        <v>0.246034</v>
      </c>
      <c r="I151" s="19">
        <v>8.7583800000000007</v>
      </c>
      <c r="J151" s="20">
        <v>2.4809000000000001E-2</v>
      </c>
      <c r="K151" s="21">
        <v>58.350499999999997</v>
      </c>
      <c r="L151" s="21">
        <v>26.552199999999999</v>
      </c>
      <c r="M151" s="19">
        <v>6.4113600000000002</v>
      </c>
      <c r="N151" s="20">
        <v>1.1126E-2</v>
      </c>
      <c r="O151" s="20">
        <v>0.13092100000000001</v>
      </c>
      <c r="P151" s="20">
        <v>0.35632799999999998</v>
      </c>
      <c r="Q151" s="21">
        <v>100.842</v>
      </c>
      <c r="R151" s="43">
        <v>56.175199999999997</v>
      </c>
      <c r="S151" s="35">
        <v>42.406500000000001</v>
      </c>
      <c r="T151" s="40">
        <v>1.41832</v>
      </c>
      <c r="U151" s="33" t="s">
        <v>60</v>
      </c>
    </row>
    <row r="152" spans="1:21">
      <c r="A152" s="19" t="s">
        <v>1026</v>
      </c>
      <c r="B152" s="19" t="s">
        <v>885</v>
      </c>
      <c r="C152" s="19" t="s">
        <v>24</v>
      </c>
      <c r="D152" s="19" t="s">
        <v>355</v>
      </c>
      <c r="E152" s="19" t="s">
        <v>355</v>
      </c>
      <c r="F152" s="90">
        <v>0.10793800000000001</v>
      </c>
      <c r="G152" s="40">
        <v>1079.3800000000001</v>
      </c>
      <c r="H152" s="19">
        <v>0.40047100000000002</v>
      </c>
      <c r="I152" s="19">
        <v>6.2725900000000001</v>
      </c>
      <c r="J152" s="20">
        <v>1.2390999999999999E-2</v>
      </c>
      <c r="K152" s="21">
        <v>61.307200000000002</v>
      </c>
      <c r="L152" s="21">
        <v>23.952300000000001</v>
      </c>
      <c r="M152" s="19">
        <v>7.7490500000000004</v>
      </c>
      <c r="N152" s="20">
        <v>8.5719999999999998E-3</v>
      </c>
      <c r="O152" s="20">
        <v>0.12764900000000001</v>
      </c>
      <c r="P152" s="20">
        <v>0.376079</v>
      </c>
      <c r="Q152" s="21">
        <v>100.206</v>
      </c>
      <c r="R152" s="43">
        <v>67.507599999999996</v>
      </c>
      <c r="S152" s="35">
        <v>30.196999999999999</v>
      </c>
      <c r="T152" s="40">
        <v>2.2953899999999998</v>
      </c>
      <c r="U152" s="33" t="s">
        <v>60</v>
      </c>
    </row>
    <row r="153" spans="1:21">
      <c r="A153" s="19" t="s">
        <v>1027</v>
      </c>
      <c r="B153" s="19" t="s">
        <v>877</v>
      </c>
      <c r="C153" s="19" t="s">
        <v>24</v>
      </c>
      <c r="D153" s="19" t="s">
        <v>355</v>
      </c>
      <c r="E153" s="19" t="s">
        <v>355</v>
      </c>
      <c r="F153" s="90">
        <v>0.115702</v>
      </c>
      <c r="G153" s="40">
        <v>1157.02</v>
      </c>
      <c r="H153" s="19">
        <v>0.30301899999999998</v>
      </c>
      <c r="I153" s="19">
        <v>8.1296999999999997</v>
      </c>
      <c r="J153" s="20">
        <v>1.9401000000000002E-2</v>
      </c>
      <c r="K153" s="21">
        <v>58.546300000000002</v>
      </c>
      <c r="L153" s="21">
        <v>25.5366</v>
      </c>
      <c r="M153" s="19">
        <v>6.6562000000000001</v>
      </c>
      <c r="N153" s="20">
        <v>1.0153000000000001E-2</v>
      </c>
      <c r="O153" s="20">
        <v>0.13683000000000001</v>
      </c>
      <c r="P153" s="20">
        <v>0.38042700000000002</v>
      </c>
      <c r="Q153" s="21">
        <v>99.718699999999998</v>
      </c>
      <c r="R153" s="43">
        <v>58.655000000000001</v>
      </c>
      <c r="S153" s="35">
        <v>39.588200000000001</v>
      </c>
      <c r="T153" s="40">
        <v>1.7568299999999999</v>
      </c>
      <c r="U153" s="33" t="s">
        <v>60</v>
      </c>
    </row>
    <row r="154" spans="1:21">
      <c r="A154" s="19" t="s">
        <v>1028</v>
      </c>
      <c r="B154" s="19" t="s">
        <v>875</v>
      </c>
      <c r="C154" s="19" t="s">
        <v>24</v>
      </c>
      <c r="D154" s="19" t="s">
        <v>355</v>
      </c>
      <c r="E154" s="19" t="s">
        <v>355</v>
      </c>
      <c r="F154" s="90">
        <v>0.13306599999999999</v>
      </c>
      <c r="G154" s="40">
        <v>1330.6599999999999</v>
      </c>
      <c r="H154" s="19">
        <v>0.27485199999999999</v>
      </c>
      <c r="I154" s="19">
        <v>7.7675200000000002</v>
      </c>
      <c r="J154" s="20">
        <v>2.3324000000000001E-2</v>
      </c>
      <c r="K154" s="21">
        <v>59.577300000000001</v>
      </c>
      <c r="L154" s="21">
        <v>25.2775</v>
      </c>
      <c r="M154" s="19">
        <v>6.8049799999999996</v>
      </c>
      <c r="N154" s="20">
        <v>7.9059999999999998E-3</v>
      </c>
      <c r="O154" s="20">
        <v>0.157364</v>
      </c>
      <c r="P154" s="20">
        <v>0.40135799999999999</v>
      </c>
      <c r="Q154" s="21">
        <v>100.292</v>
      </c>
      <c r="R154" s="43">
        <v>60.337600000000002</v>
      </c>
      <c r="S154" s="35">
        <v>38.058999999999997</v>
      </c>
      <c r="T154" s="40">
        <v>1.6033999999999999</v>
      </c>
      <c r="U154" s="33" t="s">
        <v>60</v>
      </c>
    </row>
    <row r="155" spans="1:21">
      <c r="A155" s="19" t="s">
        <v>1029</v>
      </c>
      <c r="B155" s="19" t="s">
        <v>877</v>
      </c>
      <c r="C155" s="19" t="s">
        <v>24</v>
      </c>
      <c r="D155" s="19" t="s">
        <v>355</v>
      </c>
      <c r="E155" s="19" t="s">
        <v>355</v>
      </c>
      <c r="F155" s="90">
        <v>0.15401300000000001</v>
      </c>
      <c r="G155" s="40">
        <v>1540.13</v>
      </c>
      <c r="H155" s="19">
        <v>0.45693600000000001</v>
      </c>
      <c r="I155" s="19">
        <v>6.3220700000000001</v>
      </c>
      <c r="J155" s="20">
        <v>4.7784E-2</v>
      </c>
      <c r="K155" s="21">
        <v>61.3187</v>
      </c>
      <c r="L155" s="21">
        <v>23.5732</v>
      </c>
      <c r="M155" s="19">
        <v>7.4026800000000001</v>
      </c>
      <c r="N155" s="20">
        <v>2.7772000000000002E-2</v>
      </c>
      <c r="O155" s="20">
        <v>0.18213699999999999</v>
      </c>
      <c r="P155" s="20">
        <v>0.50668400000000002</v>
      </c>
      <c r="Q155" s="21">
        <v>99.837900000000005</v>
      </c>
      <c r="R155" s="43">
        <v>66.113600000000005</v>
      </c>
      <c r="S155" s="35">
        <v>31.201499999999999</v>
      </c>
      <c r="T155" s="40">
        <v>2.6849699999999999</v>
      </c>
      <c r="U155" s="33" t="s">
        <v>60</v>
      </c>
    </row>
    <row r="156" spans="1:21">
      <c r="A156" s="19" t="s">
        <v>1030</v>
      </c>
      <c r="B156" s="19" t="s">
        <v>881</v>
      </c>
      <c r="C156" s="19" t="s">
        <v>24</v>
      </c>
      <c r="D156" s="19" t="s">
        <v>355</v>
      </c>
      <c r="E156" s="19" t="s">
        <v>355</v>
      </c>
      <c r="F156" s="90">
        <v>0.18923899999999999</v>
      </c>
      <c r="G156" s="40">
        <v>1892.3899999999999</v>
      </c>
      <c r="H156" s="19">
        <v>0.350665</v>
      </c>
      <c r="I156" s="19">
        <v>6.8082000000000003</v>
      </c>
      <c r="J156" s="20">
        <v>4.3831000000000002E-2</v>
      </c>
      <c r="K156" s="21">
        <v>60.439900000000002</v>
      </c>
      <c r="L156" s="21">
        <v>24.0473</v>
      </c>
      <c r="M156" s="19">
        <v>7.3392900000000001</v>
      </c>
      <c r="N156" s="20">
        <v>2.8506E-2</v>
      </c>
      <c r="O156" s="20">
        <v>0.22379499999999999</v>
      </c>
      <c r="P156" s="20">
        <v>0.54334800000000005</v>
      </c>
      <c r="Q156" s="21">
        <v>99.824799999999996</v>
      </c>
      <c r="R156" s="43">
        <v>64.764700000000005</v>
      </c>
      <c r="S156" s="35">
        <v>33.199399999999997</v>
      </c>
      <c r="T156" s="40">
        <v>2.0359099999999999</v>
      </c>
      <c r="U156" s="33" t="s">
        <v>60</v>
      </c>
    </row>
    <row r="157" spans="1:21">
      <c r="A157" s="19" t="s">
        <v>1031</v>
      </c>
      <c r="B157" s="19" t="s">
        <v>881</v>
      </c>
      <c r="C157" s="19" t="s">
        <v>24</v>
      </c>
      <c r="D157" s="19" t="s">
        <v>355</v>
      </c>
      <c r="E157" s="19" t="s">
        <v>355</v>
      </c>
      <c r="F157" s="90">
        <v>0.24333199999999999</v>
      </c>
      <c r="G157" s="40">
        <v>2433.3199999999997</v>
      </c>
      <c r="H157" s="19">
        <v>0.31738699999999997</v>
      </c>
      <c r="I157" s="19">
        <v>7.1090799999999996</v>
      </c>
      <c r="J157" s="20">
        <v>5.0097999999999997E-2</v>
      </c>
      <c r="K157" s="21">
        <v>60.190300000000001</v>
      </c>
      <c r="L157" s="21">
        <v>24.410499999999999</v>
      </c>
      <c r="M157" s="19">
        <v>7.1845299999999996</v>
      </c>
      <c r="N157" s="20">
        <v>4.0429E-2</v>
      </c>
      <c r="O157" s="20">
        <v>0.287767</v>
      </c>
      <c r="P157" s="20">
        <v>0.62822500000000003</v>
      </c>
      <c r="Q157" s="21">
        <v>100.218</v>
      </c>
      <c r="R157" s="43">
        <v>63.4572</v>
      </c>
      <c r="S157" s="35">
        <v>34.698399999999999</v>
      </c>
      <c r="T157" s="40">
        <v>1.84439</v>
      </c>
      <c r="U157" s="33" t="s">
        <v>60</v>
      </c>
    </row>
    <row r="158" spans="1:21">
      <c r="A158" s="19" t="s">
        <v>1032</v>
      </c>
      <c r="B158" s="19" t="s">
        <v>881</v>
      </c>
      <c r="C158" s="19" t="s">
        <v>24</v>
      </c>
      <c r="D158" s="19" t="s">
        <v>355</v>
      </c>
      <c r="E158" s="19" t="s">
        <v>355</v>
      </c>
      <c r="F158" s="90">
        <v>0.299786</v>
      </c>
      <c r="G158" s="40">
        <v>2997.86</v>
      </c>
      <c r="H158" s="19">
        <v>0.14612800000000001</v>
      </c>
      <c r="I158" s="21">
        <v>10.7651</v>
      </c>
      <c r="J158" s="20">
        <v>2.6199E-2</v>
      </c>
      <c r="K158" s="21">
        <v>55.342399999999998</v>
      </c>
      <c r="L158" s="21">
        <v>28.1309</v>
      </c>
      <c r="M158" s="19">
        <v>4.9304899999999998</v>
      </c>
      <c r="N158" s="20">
        <v>2.8183E-2</v>
      </c>
      <c r="O158" s="20">
        <v>0.35452899999999998</v>
      </c>
      <c r="P158" s="20">
        <v>0.59577400000000003</v>
      </c>
      <c r="Q158" s="21">
        <v>100.32</v>
      </c>
      <c r="R158" s="43">
        <v>44.922899999999998</v>
      </c>
      <c r="S158" s="35">
        <v>54.2012</v>
      </c>
      <c r="T158" s="40">
        <v>0.87597700000000001</v>
      </c>
      <c r="U158" s="33" t="s">
        <v>60</v>
      </c>
    </row>
    <row r="159" spans="1:21">
      <c r="A159" s="19" t="s">
        <v>1033</v>
      </c>
      <c r="B159" s="19" t="s">
        <v>918</v>
      </c>
      <c r="C159" s="19" t="s">
        <v>24</v>
      </c>
      <c r="D159" s="19" t="s">
        <v>355</v>
      </c>
      <c r="E159" s="19" t="s">
        <v>355</v>
      </c>
      <c r="F159" s="90">
        <v>0.12820000000000001</v>
      </c>
      <c r="G159" s="40">
        <v>1282</v>
      </c>
      <c r="H159" s="19">
        <v>0.26882800000000001</v>
      </c>
      <c r="I159" s="19">
        <v>7.7089699999999999</v>
      </c>
      <c r="J159" s="20">
        <v>3.8573000000000003E-2</v>
      </c>
      <c r="K159" s="21">
        <v>59.907400000000003</v>
      </c>
      <c r="L159" s="21">
        <v>25.307600000000001</v>
      </c>
      <c r="M159" s="19">
        <v>6.81921</v>
      </c>
      <c r="N159" s="20">
        <v>2.3553000000000001E-2</v>
      </c>
      <c r="O159" s="20">
        <v>0.15160999999999999</v>
      </c>
      <c r="P159" s="20">
        <v>0.52975300000000003</v>
      </c>
      <c r="Q159" s="21">
        <v>100.756</v>
      </c>
      <c r="R159" s="43">
        <v>60.5824</v>
      </c>
      <c r="S159" s="35">
        <v>37.846200000000003</v>
      </c>
      <c r="T159" s="40">
        <v>1.57134</v>
      </c>
      <c r="U159" s="33" t="s">
        <v>60</v>
      </c>
    </row>
    <row r="160" spans="1:21">
      <c r="A160" s="19" t="s">
        <v>1034</v>
      </c>
      <c r="B160" s="19" t="s">
        <v>881</v>
      </c>
      <c r="C160" s="19" t="s">
        <v>24</v>
      </c>
      <c r="D160" s="19" t="s">
        <v>355</v>
      </c>
      <c r="E160" s="19" t="s">
        <v>355</v>
      </c>
      <c r="F160" s="90">
        <v>0.14726</v>
      </c>
      <c r="G160" s="40">
        <v>1472.6</v>
      </c>
      <c r="H160" s="19">
        <v>0.28517100000000001</v>
      </c>
      <c r="I160" s="19">
        <v>7.8580300000000003</v>
      </c>
      <c r="J160" s="20">
        <v>3.5346000000000002E-2</v>
      </c>
      <c r="K160" s="21">
        <v>59.476100000000002</v>
      </c>
      <c r="L160" s="21">
        <v>25.3841</v>
      </c>
      <c r="M160" s="19">
        <v>6.8130300000000004</v>
      </c>
      <c r="N160" s="20">
        <v>1.7930000000000001E-2</v>
      </c>
      <c r="O160" s="20">
        <v>0.174151</v>
      </c>
      <c r="P160" s="20">
        <v>0.44754899999999997</v>
      </c>
      <c r="Q160" s="21">
        <v>100.491</v>
      </c>
      <c r="R160" s="43">
        <v>60.063600000000001</v>
      </c>
      <c r="S160" s="35">
        <v>38.282299999999999</v>
      </c>
      <c r="T160" s="40">
        <v>1.6540900000000001</v>
      </c>
      <c r="U160" s="33" t="s">
        <v>60</v>
      </c>
    </row>
    <row r="161" spans="1:21">
      <c r="A161" s="19" t="s">
        <v>1035</v>
      </c>
      <c r="B161" s="19" t="s">
        <v>918</v>
      </c>
      <c r="C161" s="19" t="s">
        <v>24</v>
      </c>
      <c r="D161" s="19" t="s">
        <v>355</v>
      </c>
      <c r="E161" s="19" t="s">
        <v>355</v>
      </c>
      <c r="F161" s="90">
        <v>0.186416</v>
      </c>
      <c r="G161" s="40">
        <v>1864.16</v>
      </c>
      <c r="H161" s="19">
        <v>0.36327900000000002</v>
      </c>
      <c r="I161" s="19">
        <v>6.6463900000000002</v>
      </c>
      <c r="J161" s="20">
        <v>3.6958999999999999E-2</v>
      </c>
      <c r="K161" s="21">
        <v>61.267600000000002</v>
      </c>
      <c r="L161" s="21">
        <v>24.447900000000001</v>
      </c>
      <c r="M161" s="19">
        <v>7.4801700000000002</v>
      </c>
      <c r="N161" s="20">
        <v>2.4841999999999999E-2</v>
      </c>
      <c r="O161" s="20">
        <v>0.22045699999999999</v>
      </c>
      <c r="P161" s="20">
        <v>0.52590400000000004</v>
      </c>
      <c r="Q161" s="21">
        <v>101.014</v>
      </c>
      <c r="R161" s="43">
        <v>65.661600000000007</v>
      </c>
      <c r="S161" s="35">
        <v>32.240299999999998</v>
      </c>
      <c r="T161" s="40">
        <v>2.0980799999999999</v>
      </c>
      <c r="U161" s="33" t="s">
        <v>60</v>
      </c>
    </row>
    <row r="162" spans="1:21">
      <c r="A162" s="19" t="s">
        <v>1036</v>
      </c>
      <c r="B162" s="19" t="s">
        <v>875</v>
      </c>
      <c r="C162" s="19" t="s">
        <v>24</v>
      </c>
      <c r="D162" s="19" t="s">
        <v>355</v>
      </c>
      <c r="E162" s="19" t="s">
        <v>355</v>
      </c>
      <c r="F162" s="90">
        <v>0.32004899999999997</v>
      </c>
      <c r="G162" s="40">
        <v>3200.49</v>
      </c>
      <c r="H162" s="19">
        <v>0.16921600000000001</v>
      </c>
      <c r="I162" s="21">
        <v>10.429600000000001</v>
      </c>
      <c r="J162" s="20">
        <v>2.7813000000000001E-2</v>
      </c>
      <c r="K162" s="21">
        <v>55.962000000000003</v>
      </c>
      <c r="L162" s="21">
        <v>27.627700000000001</v>
      </c>
      <c r="M162" s="19">
        <v>5.2246499999999996</v>
      </c>
      <c r="N162" s="20">
        <v>3.0997E-2</v>
      </c>
      <c r="O162" s="20">
        <v>0.378492</v>
      </c>
      <c r="P162" s="20">
        <v>0.449517</v>
      </c>
      <c r="Q162" s="21">
        <v>100.3</v>
      </c>
      <c r="R162" s="43">
        <v>47.071300000000001</v>
      </c>
      <c r="S162" s="35">
        <v>51.925600000000003</v>
      </c>
      <c r="T162" s="40">
        <v>1.00305</v>
      </c>
      <c r="U162" s="33" t="s">
        <v>60</v>
      </c>
    </row>
    <row r="163" spans="1:21">
      <c r="A163" s="19" t="s">
        <v>1037</v>
      </c>
      <c r="B163" s="19" t="s">
        <v>885</v>
      </c>
      <c r="C163" s="19" t="s">
        <v>24</v>
      </c>
      <c r="D163" s="19" t="s">
        <v>355</v>
      </c>
      <c r="E163" s="19" t="s">
        <v>355</v>
      </c>
      <c r="F163" s="90">
        <v>0.35870600000000002</v>
      </c>
      <c r="G163" s="40">
        <v>3587.0600000000004</v>
      </c>
      <c r="H163" s="19">
        <v>0.24265999999999999</v>
      </c>
      <c r="I163" s="19">
        <v>8.6401199999999996</v>
      </c>
      <c r="J163" s="20">
        <v>3.5383999999999999E-2</v>
      </c>
      <c r="K163" s="21">
        <v>58.339100000000002</v>
      </c>
      <c r="L163" s="21">
        <v>26.273299999999999</v>
      </c>
      <c r="M163" s="19">
        <v>6.4901200000000001</v>
      </c>
      <c r="N163" s="20">
        <v>2.9149999999999999E-2</v>
      </c>
      <c r="O163" s="20">
        <v>0.424209</v>
      </c>
      <c r="P163" s="20">
        <v>0.46294600000000002</v>
      </c>
      <c r="Q163" s="21">
        <v>100.937</v>
      </c>
      <c r="R163" s="43">
        <v>56.809600000000003</v>
      </c>
      <c r="S163" s="35">
        <v>41.792900000000003</v>
      </c>
      <c r="T163" s="40">
        <v>1.3974899999999999</v>
      </c>
      <c r="U163" s="33" t="s">
        <v>60</v>
      </c>
    </row>
    <row r="164" spans="1:21">
      <c r="A164" s="19" t="s">
        <v>1038</v>
      </c>
      <c r="B164" s="19" t="s">
        <v>877</v>
      </c>
      <c r="C164" s="19" t="s">
        <v>24</v>
      </c>
      <c r="D164" s="19" t="s">
        <v>355</v>
      </c>
      <c r="E164" s="19" t="s">
        <v>355</v>
      </c>
      <c r="F164" s="90">
        <v>0.16158700000000001</v>
      </c>
      <c r="G164" s="40">
        <v>1615.8700000000001</v>
      </c>
      <c r="H164" s="19">
        <v>0.28410800000000003</v>
      </c>
      <c r="I164" s="19">
        <v>7.5940599999999998</v>
      </c>
      <c r="J164" s="20">
        <v>3.1357999999999997E-2</v>
      </c>
      <c r="K164" s="21">
        <v>60.455599999999997</v>
      </c>
      <c r="L164" s="21">
        <v>25.276199999999999</v>
      </c>
      <c r="M164" s="19">
        <v>6.8916399999999998</v>
      </c>
      <c r="N164" s="20">
        <v>2.8941999999999999E-2</v>
      </c>
      <c r="O164" s="20">
        <v>0.19109400000000001</v>
      </c>
      <c r="P164" s="20">
        <v>0.514459</v>
      </c>
      <c r="Q164" s="21">
        <v>101.268</v>
      </c>
      <c r="R164" s="43">
        <v>61.122799999999998</v>
      </c>
      <c r="S164" s="35">
        <v>37.219299999999997</v>
      </c>
      <c r="T164" s="40">
        <v>1.6578599999999999</v>
      </c>
      <c r="U164" s="33" t="s">
        <v>60</v>
      </c>
    </row>
    <row r="165" spans="1:21">
      <c r="A165" s="19" t="s">
        <v>1039</v>
      </c>
      <c r="B165" s="19" t="s">
        <v>875</v>
      </c>
      <c r="C165" s="19" t="s">
        <v>24</v>
      </c>
      <c r="D165" s="19" t="s">
        <v>355</v>
      </c>
      <c r="E165" s="19" t="s">
        <v>355</v>
      </c>
      <c r="F165" s="90">
        <v>0.176678</v>
      </c>
      <c r="G165" s="40">
        <v>1766.78</v>
      </c>
      <c r="H165" s="19">
        <v>0.293715</v>
      </c>
      <c r="I165" s="19">
        <v>7.2914300000000001</v>
      </c>
      <c r="J165" s="20">
        <v>1.7545000000000002E-2</v>
      </c>
      <c r="K165" s="21">
        <v>59.937199999999997</v>
      </c>
      <c r="L165" s="21">
        <v>25.356300000000001</v>
      </c>
      <c r="M165" s="19">
        <v>7.0252499999999998</v>
      </c>
      <c r="N165" s="20">
        <v>1.2459E-2</v>
      </c>
      <c r="O165" s="20">
        <v>0.20893999999999999</v>
      </c>
      <c r="P165" s="20">
        <v>0.37315399999999999</v>
      </c>
      <c r="Q165" s="21">
        <v>100.51600000000001</v>
      </c>
      <c r="R165" s="43">
        <v>62.459099999999999</v>
      </c>
      <c r="S165" s="35">
        <v>35.822800000000001</v>
      </c>
      <c r="T165" s="40">
        <v>1.71807</v>
      </c>
      <c r="U165" s="33" t="s">
        <v>60</v>
      </c>
    </row>
    <row r="166" spans="1:21">
      <c r="A166" s="19" t="s">
        <v>1040</v>
      </c>
      <c r="B166" s="19" t="s">
        <v>885</v>
      </c>
      <c r="C166" s="19" t="s">
        <v>24</v>
      </c>
      <c r="D166" s="19" t="s">
        <v>355</v>
      </c>
      <c r="E166" s="19" t="s">
        <v>355</v>
      </c>
      <c r="F166" s="90">
        <v>0.14682500000000001</v>
      </c>
      <c r="G166" s="40">
        <v>1468.25</v>
      </c>
      <c r="H166" s="19">
        <v>0.251938</v>
      </c>
      <c r="I166" s="19">
        <v>8.1128999999999998</v>
      </c>
      <c r="J166" s="20">
        <v>2.4591999999999999E-2</v>
      </c>
      <c r="K166" s="21">
        <v>59.526000000000003</v>
      </c>
      <c r="L166" s="21">
        <v>25.804400000000001</v>
      </c>
      <c r="M166" s="19">
        <v>6.7531699999999999</v>
      </c>
      <c r="N166" s="20">
        <v>2.7480000000000001E-2</v>
      </c>
      <c r="O166" s="20">
        <v>0.17363600000000001</v>
      </c>
      <c r="P166" s="20">
        <v>0.47676299999999999</v>
      </c>
      <c r="Q166" s="21">
        <v>101.151</v>
      </c>
      <c r="R166" s="43">
        <v>59.227200000000003</v>
      </c>
      <c r="S166" s="35">
        <v>39.319099999999999</v>
      </c>
      <c r="T166" s="40">
        <v>1.4537500000000001</v>
      </c>
      <c r="U166" s="33" t="s">
        <v>60</v>
      </c>
    </row>
    <row r="167" spans="1:21">
      <c r="A167" s="19" t="s">
        <v>1041</v>
      </c>
      <c r="B167" s="19" t="s">
        <v>877</v>
      </c>
      <c r="C167" s="19" t="s">
        <v>24</v>
      </c>
      <c r="D167" s="19" t="s">
        <v>355</v>
      </c>
      <c r="E167" s="19" t="s">
        <v>355</v>
      </c>
      <c r="F167" s="90">
        <v>0.154999</v>
      </c>
      <c r="G167" s="40">
        <v>1549.99</v>
      </c>
      <c r="H167" s="19">
        <v>0.32909899999999997</v>
      </c>
      <c r="I167" s="19">
        <v>7.1717399999999998</v>
      </c>
      <c r="J167" s="20">
        <v>3.4662999999999999E-2</v>
      </c>
      <c r="K167" s="21">
        <v>60.615699999999997</v>
      </c>
      <c r="L167" s="21">
        <v>25.043800000000001</v>
      </c>
      <c r="M167" s="19">
        <v>7.3073399999999999</v>
      </c>
      <c r="N167" s="20">
        <v>2.6948E-2</v>
      </c>
      <c r="O167" s="20">
        <v>0.18330299999999999</v>
      </c>
      <c r="P167" s="20">
        <v>0.48841299999999999</v>
      </c>
      <c r="Q167" s="21">
        <v>101.20099999999999</v>
      </c>
      <c r="R167" s="43">
        <v>63.613999999999997</v>
      </c>
      <c r="S167" s="35">
        <v>34.500999999999998</v>
      </c>
      <c r="T167" s="40">
        <v>1.88496</v>
      </c>
      <c r="U167" s="33" t="s">
        <v>60</v>
      </c>
    </row>
    <row r="168" spans="1:21">
      <c r="A168" s="19" t="s">
        <v>1042</v>
      </c>
      <c r="B168" s="19" t="s">
        <v>875</v>
      </c>
      <c r="C168" s="19" t="s">
        <v>24</v>
      </c>
      <c r="D168" s="19" t="s">
        <v>355</v>
      </c>
      <c r="E168" s="19" t="s">
        <v>355</v>
      </c>
      <c r="F168" s="90">
        <v>0.33625300000000002</v>
      </c>
      <c r="G168" s="40">
        <v>3362.53</v>
      </c>
      <c r="H168" s="19">
        <v>0.14654900000000001</v>
      </c>
      <c r="I168" s="21">
        <v>11.0747</v>
      </c>
      <c r="J168" s="20">
        <v>3.9872999999999999E-2</v>
      </c>
      <c r="K168" s="21">
        <v>55.297400000000003</v>
      </c>
      <c r="L168" s="21">
        <v>28.245699999999999</v>
      </c>
      <c r="M168" s="19">
        <v>5.1117699999999999</v>
      </c>
      <c r="N168" s="20">
        <v>4.3954E-2</v>
      </c>
      <c r="O168" s="20">
        <v>0.39765400000000001</v>
      </c>
      <c r="P168" s="20">
        <v>0.64964900000000003</v>
      </c>
      <c r="Q168" s="21">
        <v>101.00700000000001</v>
      </c>
      <c r="R168" s="43">
        <v>45.124699999999997</v>
      </c>
      <c r="S168" s="35">
        <v>54.024099999999997</v>
      </c>
      <c r="T168" s="40">
        <v>0.85115200000000002</v>
      </c>
      <c r="U168" s="33" t="s">
        <v>60</v>
      </c>
    </row>
    <row r="169" spans="1:21">
      <c r="A169" s="19" t="s">
        <v>1043</v>
      </c>
      <c r="B169" s="19" t="s">
        <v>877</v>
      </c>
      <c r="C169" s="19" t="s">
        <v>24</v>
      </c>
      <c r="D169" s="19" t="s">
        <v>355</v>
      </c>
      <c r="E169" s="19" t="s">
        <v>355</v>
      </c>
      <c r="F169" s="90">
        <v>0.14954799999999999</v>
      </c>
      <c r="G169" s="40">
        <v>1495.4799999999998</v>
      </c>
      <c r="H169" s="19">
        <v>0.34281499999999998</v>
      </c>
      <c r="I169" s="19">
        <v>6.7945399999999996</v>
      </c>
      <c r="J169" s="20">
        <v>3.6449000000000002E-2</v>
      </c>
      <c r="K169" s="21">
        <v>61.174100000000003</v>
      </c>
      <c r="L169" s="21">
        <v>24.227</v>
      </c>
      <c r="M169" s="19">
        <v>7.5102000000000002</v>
      </c>
      <c r="N169" s="20">
        <v>2.154E-2</v>
      </c>
      <c r="O169" s="20">
        <v>0.17685699999999999</v>
      </c>
      <c r="P169" s="20">
        <v>0.49222399999999999</v>
      </c>
      <c r="Q169" s="21">
        <v>100.776</v>
      </c>
      <c r="R169" s="43">
        <v>65.360500000000002</v>
      </c>
      <c r="S169" s="35">
        <v>32.676600000000001</v>
      </c>
      <c r="T169" s="40">
        <v>1.9629300000000001</v>
      </c>
      <c r="U169" s="33" t="s">
        <v>60</v>
      </c>
    </row>
    <row r="170" spans="1:21">
      <c r="A170" s="19" t="s">
        <v>1044</v>
      </c>
      <c r="B170" s="19" t="s">
        <v>881</v>
      </c>
      <c r="C170" s="19" t="s">
        <v>24</v>
      </c>
      <c r="D170" s="19" t="s">
        <v>355</v>
      </c>
      <c r="E170" s="19" t="s">
        <v>355</v>
      </c>
      <c r="F170" s="90">
        <v>0.27429799999999999</v>
      </c>
      <c r="G170" s="40">
        <v>2742.98</v>
      </c>
      <c r="H170" s="19">
        <v>0.15346799999999999</v>
      </c>
      <c r="I170" s="21">
        <v>10.462400000000001</v>
      </c>
      <c r="J170" s="20">
        <v>2.3983999999999998E-2</v>
      </c>
      <c r="K170" s="21">
        <v>55.207900000000002</v>
      </c>
      <c r="L170" s="21">
        <v>27.506699999999999</v>
      </c>
      <c r="M170" s="19">
        <v>5.3716999999999997</v>
      </c>
      <c r="N170" s="20">
        <v>3.7844000000000003E-2</v>
      </c>
      <c r="O170" s="20">
        <v>0.32438699999999998</v>
      </c>
      <c r="P170" s="20">
        <v>0.509633</v>
      </c>
      <c r="Q170" s="21">
        <v>99.597999999999999</v>
      </c>
      <c r="R170" s="43">
        <v>47.730499999999999</v>
      </c>
      <c r="S170" s="35">
        <v>51.372300000000003</v>
      </c>
      <c r="T170" s="40">
        <v>0.89719199999999999</v>
      </c>
      <c r="U170" s="33" t="s">
        <v>60</v>
      </c>
    </row>
    <row r="171" spans="1:21">
      <c r="A171" s="19" t="s">
        <v>1045</v>
      </c>
      <c r="B171" s="19" t="s">
        <v>918</v>
      </c>
      <c r="C171" s="19" t="s">
        <v>24</v>
      </c>
      <c r="D171" s="19" t="s">
        <v>355</v>
      </c>
      <c r="E171" s="19" t="s">
        <v>355</v>
      </c>
      <c r="F171" s="90">
        <v>0.20283999999999999</v>
      </c>
      <c r="G171" s="40">
        <v>2028.3999999999999</v>
      </c>
      <c r="H171" s="19">
        <v>0.306751</v>
      </c>
      <c r="I171" s="19">
        <v>7.3741500000000002</v>
      </c>
      <c r="J171" s="20">
        <v>3.5714000000000003E-2</v>
      </c>
      <c r="K171" s="21">
        <v>59.011699999999998</v>
      </c>
      <c r="L171" s="21">
        <v>24.3904</v>
      </c>
      <c r="M171" s="19">
        <v>7.1100899999999996</v>
      </c>
      <c r="N171" s="20">
        <v>2.5382999999999999E-2</v>
      </c>
      <c r="O171" s="20">
        <v>0.23987900000000001</v>
      </c>
      <c r="P171" s="20">
        <v>0.48631099999999999</v>
      </c>
      <c r="Q171" s="21">
        <v>98.9803</v>
      </c>
      <c r="R171" s="43">
        <v>62.441000000000003</v>
      </c>
      <c r="S171" s="35">
        <v>35.7866</v>
      </c>
      <c r="T171" s="40">
        <v>1.77241</v>
      </c>
      <c r="U171" s="33" t="s">
        <v>60</v>
      </c>
    </row>
    <row r="172" spans="1:21">
      <c r="A172" s="19" t="s">
        <v>1046</v>
      </c>
      <c r="B172" s="19" t="s">
        <v>875</v>
      </c>
      <c r="C172" s="19" t="s">
        <v>24</v>
      </c>
      <c r="D172" s="19" t="s">
        <v>355</v>
      </c>
      <c r="E172" s="19" t="s">
        <v>355</v>
      </c>
      <c r="F172" s="90">
        <v>0.353182</v>
      </c>
      <c r="G172" s="40">
        <v>3531.82</v>
      </c>
      <c r="H172" s="19">
        <v>0.14927499999999999</v>
      </c>
      <c r="I172" s="21">
        <v>10.733700000000001</v>
      </c>
      <c r="J172" s="20">
        <v>3.4550999999999998E-2</v>
      </c>
      <c r="K172" s="21">
        <v>55.192599999999999</v>
      </c>
      <c r="L172" s="21">
        <v>27.852799999999998</v>
      </c>
      <c r="M172" s="19">
        <v>5.2629700000000001</v>
      </c>
      <c r="N172" s="20">
        <v>3.7900999999999997E-2</v>
      </c>
      <c r="O172" s="20">
        <v>0.41767599999999999</v>
      </c>
      <c r="P172" s="20">
        <v>0.64473400000000003</v>
      </c>
      <c r="Q172" s="21">
        <v>100.32599999999999</v>
      </c>
      <c r="R172" s="43">
        <v>46.6053</v>
      </c>
      <c r="S172" s="35">
        <v>52.524999999999999</v>
      </c>
      <c r="T172" s="40">
        <v>0.86970499999999995</v>
      </c>
      <c r="U172" s="33" t="s">
        <v>60</v>
      </c>
    </row>
    <row r="173" spans="1:21">
      <c r="A173" s="19" t="s">
        <v>1047</v>
      </c>
      <c r="B173" s="19" t="s">
        <v>877</v>
      </c>
      <c r="C173" s="19" t="s">
        <v>24</v>
      </c>
      <c r="D173" s="19" t="s">
        <v>355</v>
      </c>
      <c r="E173" s="19" t="s">
        <v>355</v>
      </c>
      <c r="F173" s="90">
        <v>0.16644500000000001</v>
      </c>
      <c r="G173" s="40">
        <v>1664.45</v>
      </c>
      <c r="H173" s="19">
        <v>0.36032900000000001</v>
      </c>
      <c r="I173" s="19">
        <v>6.7423900000000003</v>
      </c>
      <c r="J173" s="20">
        <v>3.5882999999999998E-2</v>
      </c>
      <c r="K173" s="21">
        <v>59.874400000000001</v>
      </c>
      <c r="L173" s="21">
        <v>23.8293</v>
      </c>
      <c r="M173" s="19">
        <v>7.3131199999999996</v>
      </c>
      <c r="N173" s="20">
        <v>2.1638000000000001E-2</v>
      </c>
      <c r="O173" s="20">
        <v>0.19683899999999999</v>
      </c>
      <c r="P173" s="20">
        <v>0.493979</v>
      </c>
      <c r="Q173" s="21">
        <v>98.867900000000006</v>
      </c>
      <c r="R173" s="43">
        <v>64.8553</v>
      </c>
      <c r="S173" s="35">
        <v>33.042299999999997</v>
      </c>
      <c r="T173" s="40">
        <v>2.1024400000000001</v>
      </c>
      <c r="U173" s="33" t="s">
        <v>60</v>
      </c>
    </row>
    <row r="174" spans="1:21">
      <c r="A174" s="19" t="s">
        <v>1048</v>
      </c>
      <c r="B174" s="19" t="s">
        <v>875</v>
      </c>
      <c r="C174" s="19" t="s">
        <v>24</v>
      </c>
      <c r="D174" s="19" t="s">
        <v>355</v>
      </c>
      <c r="E174" s="19" t="s">
        <v>355</v>
      </c>
      <c r="F174" s="90">
        <v>0.32502300000000001</v>
      </c>
      <c r="G174" s="40">
        <v>3250.23</v>
      </c>
      <c r="H174" s="19">
        <v>0.11582000000000001</v>
      </c>
      <c r="I174" s="21">
        <v>11.611499999999999</v>
      </c>
      <c r="J174" s="20">
        <v>3.0120000000000001E-2</v>
      </c>
      <c r="K174" s="21">
        <v>54.162500000000001</v>
      </c>
      <c r="L174" s="21">
        <v>28.396999999999998</v>
      </c>
      <c r="M174" s="19">
        <v>4.7357500000000003</v>
      </c>
      <c r="N174" s="20">
        <v>4.2166000000000002E-2</v>
      </c>
      <c r="O174" s="20">
        <v>0.38437399999999999</v>
      </c>
      <c r="P174" s="20">
        <v>0.47783900000000001</v>
      </c>
      <c r="Q174" s="21">
        <v>99.957099999999997</v>
      </c>
      <c r="R174" s="43">
        <v>42.176099999999998</v>
      </c>
      <c r="S174" s="35">
        <v>57.145299999999999</v>
      </c>
      <c r="T174" s="40">
        <v>0.678647</v>
      </c>
      <c r="U174" s="33" t="s">
        <v>60</v>
      </c>
    </row>
    <row r="175" spans="1:21">
      <c r="A175" s="19" t="s">
        <v>1049</v>
      </c>
      <c r="B175" s="19" t="s">
        <v>885</v>
      </c>
      <c r="C175" s="19" t="s">
        <v>24</v>
      </c>
      <c r="D175" s="19" t="s">
        <v>355</v>
      </c>
      <c r="E175" s="19" t="s">
        <v>355</v>
      </c>
      <c r="F175" s="90">
        <v>0.41215200000000002</v>
      </c>
      <c r="G175" s="40">
        <v>4121.5200000000004</v>
      </c>
      <c r="H175" s="19">
        <v>0.212891</v>
      </c>
      <c r="I175" s="19">
        <v>9.20383</v>
      </c>
      <c r="J175" s="20">
        <v>2.8528999999999999E-2</v>
      </c>
      <c r="K175" s="21">
        <v>56.4251</v>
      </c>
      <c r="L175" s="21">
        <v>26.5166</v>
      </c>
      <c r="M175" s="19">
        <v>5.9676799999999997</v>
      </c>
      <c r="N175" s="20">
        <v>2.9087999999999999E-2</v>
      </c>
      <c r="O175" s="20">
        <v>0.48741400000000001</v>
      </c>
      <c r="P175" s="20">
        <v>0.49120900000000001</v>
      </c>
      <c r="Q175" s="21">
        <v>99.362399999999994</v>
      </c>
      <c r="R175" s="43">
        <v>53.3123</v>
      </c>
      <c r="S175" s="35">
        <v>45.436399999999999</v>
      </c>
      <c r="T175" s="40">
        <v>1.2513000000000001</v>
      </c>
      <c r="U175" s="33" t="s">
        <v>60</v>
      </c>
    </row>
    <row r="176" spans="1:21">
      <c r="A176" s="19" t="s">
        <v>1050</v>
      </c>
      <c r="B176" s="19" t="s">
        <v>877</v>
      </c>
      <c r="C176" s="19" t="s">
        <v>24</v>
      </c>
      <c r="D176" s="19" t="s">
        <v>355</v>
      </c>
      <c r="E176" s="19" t="s">
        <v>355</v>
      </c>
      <c r="F176" s="90">
        <v>0.173681</v>
      </c>
      <c r="G176" s="40">
        <v>1736.81</v>
      </c>
      <c r="H176" s="19">
        <v>0.33000400000000002</v>
      </c>
      <c r="I176" s="19">
        <v>6.6286800000000001</v>
      </c>
      <c r="J176" s="20">
        <v>2.9582000000000001E-2</v>
      </c>
      <c r="K176" s="21">
        <v>59.9666</v>
      </c>
      <c r="L176" s="21">
        <v>23.974699999999999</v>
      </c>
      <c r="M176" s="19">
        <v>7.1356799999999998</v>
      </c>
      <c r="N176" s="20">
        <v>2.8107E-2</v>
      </c>
      <c r="O176" s="20">
        <v>0.205397</v>
      </c>
      <c r="P176" s="20">
        <v>0.46167000000000002</v>
      </c>
      <c r="Q176" s="21">
        <v>98.760400000000004</v>
      </c>
      <c r="R176" s="43">
        <v>64.776600000000002</v>
      </c>
      <c r="S176" s="35">
        <v>33.252400000000002</v>
      </c>
      <c r="T176" s="40">
        <v>1.97099</v>
      </c>
      <c r="U176" s="33" t="s">
        <v>60</v>
      </c>
    </row>
    <row r="177" spans="1:21">
      <c r="A177" s="19" t="s">
        <v>1051</v>
      </c>
      <c r="B177" s="19" t="s">
        <v>875</v>
      </c>
      <c r="C177" s="19" t="s">
        <v>24</v>
      </c>
      <c r="D177" s="19" t="s">
        <v>355</v>
      </c>
      <c r="E177" s="19" t="s">
        <v>355</v>
      </c>
      <c r="F177" s="90">
        <v>0.24024899999999999</v>
      </c>
      <c r="G177" s="40">
        <v>2402.4899999999998</v>
      </c>
      <c r="H177" s="19">
        <v>8.6138000000000006E-2</v>
      </c>
      <c r="I177" s="21">
        <v>13.6378</v>
      </c>
      <c r="J177" s="20">
        <v>2.1857999999999999E-2</v>
      </c>
      <c r="K177" s="21">
        <v>51.714199999999998</v>
      </c>
      <c r="L177" s="21">
        <v>30.569400000000002</v>
      </c>
      <c r="M177" s="19">
        <v>3.6550400000000001</v>
      </c>
      <c r="N177" s="20">
        <v>4.1721000000000001E-2</v>
      </c>
      <c r="O177" s="20">
        <v>0.28411999999999998</v>
      </c>
      <c r="P177" s="20">
        <v>0.53845200000000004</v>
      </c>
      <c r="Q177" s="21">
        <v>100.54900000000001</v>
      </c>
      <c r="R177" s="43">
        <v>32.495100000000001</v>
      </c>
      <c r="S177" s="35">
        <v>67.001099999999994</v>
      </c>
      <c r="T177" s="40">
        <v>0.50385100000000005</v>
      </c>
      <c r="U177" s="33" t="s">
        <v>60</v>
      </c>
    </row>
    <row r="178" spans="1:21">
      <c r="A178" s="19" t="s">
        <v>1052</v>
      </c>
      <c r="B178" s="19" t="s">
        <v>875</v>
      </c>
      <c r="C178" s="19" t="s">
        <v>24</v>
      </c>
      <c r="D178" s="19" t="s">
        <v>355</v>
      </c>
      <c r="E178" s="19" t="s">
        <v>355</v>
      </c>
      <c r="F178" s="90">
        <v>0.282167</v>
      </c>
      <c r="G178" s="40">
        <v>2821.67</v>
      </c>
      <c r="H178" s="19">
        <v>0.151588</v>
      </c>
      <c r="I178" s="21">
        <v>10.946899999999999</v>
      </c>
      <c r="J178" s="20">
        <v>3.1628999999999997E-2</v>
      </c>
      <c r="K178" s="21">
        <v>54.728099999999998</v>
      </c>
      <c r="L178" s="21">
        <v>28.459700000000002</v>
      </c>
      <c r="M178" s="19">
        <v>5.0500499999999997</v>
      </c>
      <c r="N178" s="20">
        <v>4.3480999999999999E-2</v>
      </c>
      <c r="O178" s="20">
        <v>0.33369300000000002</v>
      </c>
      <c r="P178" s="20">
        <v>0.56370299999999995</v>
      </c>
      <c r="Q178" s="21">
        <v>100.309</v>
      </c>
      <c r="R178" s="43">
        <v>45.093499999999999</v>
      </c>
      <c r="S178" s="35">
        <v>54.015900000000002</v>
      </c>
      <c r="T178" s="40">
        <v>0.89056500000000005</v>
      </c>
      <c r="U178" s="33" t="s">
        <v>60</v>
      </c>
    </row>
    <row r="179" spans="1:21">
      <c r="A179" s="19" t="s">
        <v>1053</v>
      </c>
      <c r="B179" s="19" t="s">
        <v>885</v>
      </c>
      <c r="C179" s="19" t="s">
        <v>24</v>
      </c>
      <c r="D179" s="19" t="s">
        <v>355</v>
      </c>
      <c r="E179" s="19" t="s">
        <v>355</v>
      </c>
      <c r="F179" s="90">
        <v>0.16364600000000001</v>
      </c>
      <c r="G179" s="40">
        <v>1636.46</v>
      </c>
      <c r="H179" s="19">
        <v>0.239089</v>
      </c>
      <c r="I179" s="19">
        <v>8.2843099999999996</v>
      </c>
      <c r="J179" s="20">
        <v>1.5292E-2</v>
      </c>
      <c r="K179" s="21">
        <v>59.083599999999997</v>
      </c>
      <c r="L179" s="21">
        <v>25.696000000000002</v>
      </c>
      <c r="M179" s="19">
        <v>6.4482799999999996</v>
      </c>
      <c r="N179" s="20">
        <v>1.9956999999999999E-2</v>
      </c>
      <c r="O179" s="20">
        <v>0.19352900000000001</v>
      </c>
      <c r="P179" s="20">
        <v>0.41690500000000003</v>
      </c>
      <c r="Q179" s="21">
        <v>100.39700000000001</v>
      </c>
      <c r="R179" s="43">
        <v>57.658799999999999</v>
      </c>
      <c r="S179" s="35">
        <v>40.934699999999999</v>
      </c>
      <c r="T179" s="40">
        <v>1.4065799999999999</v>
      </c>
      <c r="U179" s="33" t="s">
        <v>60</v>
      </c>
    </row>
    <row r="180" spans="1:21">
      <c r="A180" s="19" t="s">
        <v>1054</v>
      </c>
      <c r="B180" s="19" t="s">
        <v>877</v>
      </c>
      <c r="C180" s="19" t="s">
        <v>24</v>
      </c>
      <c r="D180" s="19" t="s">
        <v>355</v>
      </c>
      <c r="E180" s="19" t="s">
        <v>355</v>
      </c>
      <c r="F180" s="90">
        <v>0.12996199999999999</v>
      </c>
      <c r="G180" s="40">
        <v>1299.6199999999999</v>
      </c>
      <c r="H180" s="19">
        <v>0.380722</v>
      </c>
      <c r="I180" s="19">
        <v>6.8260199999999998</v>
      </c>
      <c r="J180" s="20">
        <v>3.6037E-2</v>
      </c>
      <c r="K180" s="21">
        <v>61.235399999999998</v>
      </c>
      <c r="L180" s="21">
        <v>24.1053</v>
      </c>
      <c r="M180" s="19">
        <v>7.2894899999999998</v>
      </c>
      <c r="N180" s="20">
        <v>2.4410999999999999E-2</v>
      </c>
      <c r="O180" s="20">
        <v>0.153694</v>
      </c>
      <c r="P180" s="20">
        <v>0.48571999999999999</v>
      </c>
      <c r="Q180" s="21">
        <v>100.53700000000001</v>
      </c>
      <c r="R180" s="43">
        <v>64.44</v>
      </c>
      <c r="S180" s="35">
        <v>33.345700000000001</v>
      </c>
      <c r="T180" s="40">
        <v>2.2143600000000001</v>
      </c>
      <c r="U180" s="33" t="s">
        <v>60</v>
      </c>
    </row>
    <row r="181" spans="1:21">
      <c r="A181" s="19" t="s">
        <v>1055</v>
      </c>
      <c r="B181" s="19" t="s">
        <v>875</v>
      </c>
      <c r="C181" s="19" t="s">
        <v>24</v>
      </c>
      <c r="D181" s="19" t="s">
        <v>355</v>
      </c>
      <c r="E181" s="19" t="s">
        <v>355</v>
      </c>
      <c r="F181" s="90">
        <v>0.30089900000000003</v>
      </c>
      <c r="G181" s="40">
        <v>3008.9900000000002</v>
      </c>
      <c r="H181" s="19">
        <v>0.212447</v>
      </c>
      <c r="I181" s="19">
        <v>9.4082699999999999</v>
      </c>
      <c r="J181" s="20">
        <v>2.5083000000000001E-2</v>
      </c>
      <c r="K181" s="21">
        <v>57.078200000000002</v>
      </c>
      <c r="L181" s="21">
        <v>27.1755</v>
      </c>
      <c r="M181" s="19">
        <v>5.7488599999999996</v>
      </c>
      <c r="N181" s="20">
        <v>2.6478000000000002E-2</v>
      </c>
      <c r="O181" s="20">
        <v>0.35584500000000002</v>
      </c>
      <c r="P181" s="20">
        <v>0.38872600000000002</v>
      </c>
      <c r="Q181" s="21">
        <v>100.419</v>
      </c>
      <c r="R181" s="43">
        <v>51.8491</v>
      </c>
      <c r="S181" s="35">
        <v>46.890300000000003</v>
      </c>
      <c r="T181" s="40">
        <v>1.26065</v>
      </c>
      <c r="U181" s="33" t="s">
        <v>60</v>
      </c>
    </row>
    <row r="182" spans="1:21">
      <c r="A182" s="19" t="s">
        <v>1056</v>
      </c>
      <c r="B182" s="19" t="s">
        <v>877</v>
      </c>
      <c r="C182" s="19" t="s">
        <v>24</v>
      </c>
      <c r="D182" s="19" t="s">
        <v>355</v>
      </c>
      <c r="E182" s="19" t="s">
        <v>355</v>
      </c>
      <c r="F182" s="90">
        <v>0.13661100000000001</v>
      </c>
      <c r="G182" s="40">
        <v>1366.1100000000001</v>
      </c>
      <c r="H182" s="19">
        <v>0.31997199999999998</v>
      </c>
      <c r="I182" s="19">
        <v>7.00075</v>
      </c>
      <c r="J182" s="20">
        <v>2.4417999999999999E-2</v>
      </c>
      <c r="K182" s="21">
        <v>60.927700000000002</v>
      </c>
      <c r="L182" s="21">
        <v>24.538699999999999</v>
      </c>
      <c r="M182" s="19">
        <v>7.3676000000000004</v>
      </c>
      <c r="N182" s="20">
        <v>2.2384999999999999E-2</v>
      </c>
      <c r="O182" s="20">
        <v>0.16155700000000001</v>
      </c>
      <c r="P182" s="20">
        <v>0.49314599999999997</v>
      </c>
      <c r="Q182" s="21">
        <v>100.85599999999999</v>
      </c>
      <c r="R182" s="43">
        <v>64.364099999999993</v>
      </c>
      <c r="S182" s="35">
        <v>33.796799999999998</v>
      </c>
      <c r="T182" s="40">
        <v>1.8391299999999999</v>
      </c>
      <c r="U182" s="33" t="s">
        <v>60</v>
      </c>
    </row>
    <row r="183" spans="1:21">
      <c r="A183" s="19" t="s">
        <v>1057</v>
      </c>
      <c r="B183" s="19" t="s">
        <v>875</v>
      </c>
      <c r="C183" s="19" t="s">
        <v>24</v>
      </c>
      <c r="D183" s="19" t="s">
        <v>355</v>
      </c>
      <c r="E183" s="19" t="s">
        <v>355</v>
      </c>
      <c r="F183" s="90">
        <v>7.1892999999999999E-2</v>
      </c>
      <c r="G183" s="40">
        <v>718.93</v>
      </c>
      <c r="H183" s="19">
        <v>0.54856099999999997</v>
      </c>
      <c r="I183" s="19">
        <v>6.6594800000000003</v>
      </c>
      <c r="J183" s="20">
        <v>-1.83E-3</v>
      </c>
      <c r="K183" s="21">
        <v>60.6708</v>
      </c>
      <c r="L183" s="21">
        <v>24.238</v>
      </c>
      <c r="M183" s="19">
        <v>7.02921</v>
      </c>
      <c r="N183" s="20" t="s">
        <v>50</v>
      </c>
      <c r="O183" s="20">
        <v>8.5020999999999999E-2</v>
      </c>
      <c r="P183" s="20">
        <v>0.31117499999999998</v>
      </c>
      <c r="Q183" s="21">
        <v>99.531300000000002</v>
      </c>
      <c r="R183" s="43">
        <v>63.4968</v>
      </c>
      <c r="S183" s="35">
        <v>33.242899999999999</v>
      </c>
      <c r="T183" s="40">
        <v>3.2602600000000002</v>
      </c>
      <c r="U183" s="33" t="s">
        <v>60</v>
      </c>
    </row>
    <row r="184" spans="1:21">
      <c r="A184" s="19" t="s">
        <v>1058</v>
      </c>
      <c r="B184" s="19" t="s">
        <v>877</v>
      </c>
      <c r="C184" s="19" t="s">
        <v>24</v>
      </c>
      <c r="D184" s="19" t="s">
        <v>355</v>
      </c>
      <c r="E184" s="19" t="s">
        <v>355</v>
      </c>
      <c r="F184" s="90">
        <v>0.110957</v>
      </c>
      <c r="G184" s="40">
        <v>1109.57</v>
      </c>
      <c r="H184" s="19">
        <v>0.34981800000000002</v>
      </c>
      <c r="I184" s="19">
        <v>8.9130800000000008</v>
      </c>
      <c r="J184" s="20">
        <v>3.8307000000000001E-2</v>
      </c>
      <c r="K184" s="21">
        <v>57.576599999999999</v>
      </c>
      <c r="L184" s="21">
        <v>26.5273</v>
      </c>
      <c r="M184" s="19">
        <v>5.90116</v>
      </c>
      <c r="N184" s="20">
        <v>3.9638E-2</v>
      </c>
      <c r="O184" s="20">
        <v>0.131219</v>
      </c>
      <c r="P184" s="20">
        <v>0.56779900000000005</v>
      </c>
      <c r="Q184" s="21">
        <v>100.045</v>
      </c>
      <c r="R184" s="43">
        <v>53.371699999999997</v>
      </c>
      <c r="S184" s="35">
        <v>44.546700000000001</v>
      </c>
      <c r="T184" s="40">
        <v>2.08161</v>
      </c>
      <c r="U184" s="33" t="s">
        <v>60</v>
      </c>
    </row>
    <row r="185" spans="1:21">
      <c r="A185" s="19" t="s">
        <v>1059</v>
      </c>
      <c r="B185" s="19" t="s">
        <v>877</v>
      </c>
      <c r="C185" s="19" t="s">
        <v>24</v>
      </c>
      <c r="D185" s="19" t="s">
        <v>355</v>
      </c>
      <c r="E185" s="19" t="s">
        <v>355</v>
      </c>
      <c r="F185" s="90">
        <v>0.23885600000000001</v>
      </c>
      <c r="G185" s="40">
        <v>2388.56</v>
      </c>
      <c r="H185" s="19">
        <v>8.8200000000000001E-2</v>
      </c>
      <c r="I185" s="21">
        <v>14.2517</v>
      </c>
      <c r="J185" s="20">
        <v>2.6612E-2</v>
      </c>
      <c r="K185" s="21">
        <v>51.337899999999998</v>
      </c>
      <c r="L185" s="21">
        <v>31.1737</v>
      </c>
      <c r="M185" s="19">
        <v>3.2405499999999998</v>
      </c>
      <c r="N185" s="20">
        <v>5.6644E-2</v>
      </c>
      <c r="O185" s="20">
        <v>0.28247299999999997</v>
      </c>
      <c r="P185" s="20">
        <v>0.51382700000000003</v>
      </c>
      <c r="Q185" s="21">
        <v>100.97199999999999</v>
      </c>
      <c r="R185" s="43">
        <v>29.000599999999999</v>
      </c>
      <c r="S185" s="35">
        <v>70.480099999999993</v>
      </c>
      <c r="T185" s="40">
        <v>0.51932299999999998</v>
      </c>
      <c r="U185" s="33" t="s">
        <v>60</v>
      </c>
    </row>
    <row r="186" spans="1:21">
      <c r="A186" s="19" t="s">
        <v>1060</v>
      </c>
      <c r="B186" s="19" t="s">
        <v>875</v>
      </c>
      <c r="C186" s="19" t="s">
        <v>24</v>
      </c>
      <c r="D186" s="19" t="s">
        <v>355</v>
      </c>
      <c r="E186" s="19" t="s">
        <v>355</v>
      </c>
      <c r="F186" s="90">
        <v>0.239397</v>
      </c>
      <c r="G186" s="40">
        <v>2393.9699999999998</v>
      </c>
      <c r="H186" s="19">
        <v>6.0521999999999999E-2</v>
      </c>
      <c r="I186" s="21">
        <v>15.383100000000001</v>
      </c>
      <c r="J186" s="20">
        <v>1.1362000000000001E-2</v>
      </c>
      <c r="K186" s="21">
        <v>49.261099999999999</v>
      </c>
      <c r="L186" s="21">
        <v>32.035800000000002</v>
      </c>
      <c r="M186" s="19">
        <v>2.5987</v>
      </c>
      <c r="N186" s="20">
        <v>4.3281E-2</v>
      </c>
      <c r="O186" s="20">
        <v>0.283113</v>
      </c>
      <c r="P186" s="20">
        <v>0.57578099999999999</v>
      </c>
      <c r="Q186" s="21">
        <v>100.253</v>
      </c>
      <c r="R186" s="43">
        <v>23.3292</v>
      </c>
      <c r="S186" s="35">
        <v>76.313299999999998</v>
      </c>
      <c r="T186" s="40">
        <v>0.35747099999999998</v>
      </c>
      <c r="U186" s="33" t="s">
        <v>60</v>
      </c>
    </row>
    <row r="187" spans="1:21">
      <c r="A187" s="19" t="s">
        <v>1061</v>
      </c>
      <c r="B187" s="19" t="s">
        <v>875</v>
      </c>
      <c r="C187" s="19" t="s">
        <v>24</v>
      </c>
      <c r="D187" s="19" t="s">
        <v>355</v>
      </c>
      <c r="E187" s="19" t="s">
        <v>355</v>
      </c>
      <c r="F187" s="90">
        <v>0.19037999999999999</v>
      </c>
      <c r="G187" s="40">
        <v>1903.8</v>
      </c>
      <c r="H187" s="19">
        <v>0.41403899999999999</v>
      </c>
      <c r="I187" s="19">
        <v>6.0922000000000001</v>
      </c>
      <c r="J187" s="20">
        <v>3.9583E-2</v>
      </c>
      <c r="K187" s="21">
        <v>61.2819</v>
      </c>
      <c r="L187" s="21">
        <v>23.6937</v>
      </c>
      <c r="M187" s="19">
        <v>7.6549199999999997</v>
      </c>
      <c r="N187" s="20">
        <v>2.2339000000000001E-2</v>
      </c>
      <c r="O187" s="20">
        <v>0.22514500000000001</v>
      </c>
      <c r="P187" s="20">
        <v>0.52291299999999996</v>
      </c>
      <c r="Q187" s="21">
        <v>99.946700000000007</v>
      </c>
      <c r="R187" s="43">
        <v>67.779300000000006</v>
      </c>
      <c r="S187" s="35">
        <v>29.808700000000002</v>
      </c>
      <c r="T187" s="40">
        <v>2.41201</v>
      </c>
      <c r="U187" s="33" t="s">
        <v>60</v>
      </c>
    </row>
    <row r="188" spans="1:21">
      <c r="A188" s="19" t="s">
        <v>1062</v>
      </c>
      <c r="B188" s="19" t="s">
        <v>881</v>
      </c>
      <c r="C188" s="19" t="s">
        <v>27</v>
      </c>
      <c r="D188" s="19" t="s">
        <v>18</v>
      </c>
      <c r="E188" s="19" t="s">
        <v>18</v>
      </c>
      <c r="F188" s="90">
        <v>0.123811</v>
      </c>
      <c r="G188" s="40">
        <v>1238.1100000000001</v>
      </c>
      <c r="H188" s="19">
        <v>0.623054</v>
      </c>
      <c r="I188" s="19">
        <v>5.9150200000000002</v>
      </c>
      <c r="J188" s="20">
        <v>7.2594000000000006E-2</v>
      </c>
      <c r="K188" s="21">
        <v>61.921100000000003</v>
      </c>
      <c r="L188" s="21">
        <v>22.9163</v>
      </c>
      <c r="M188" s="19">
        <v>7.3819499999999998</v>
      </c>
      <c r="N188" s="20">
        <v>4.6975000000000003E-2</v>
      </c>
      <c r="O188" s="20">
        <v>0.14641999999999999</v>
      </c>
      <c r="P188" s="20">
        <v>0.67863300000000004</v>
      </c>
      <c r="Q188" s="21">
        <v>99.701999999999998</v>
      </c>
      <c r="R188" s="43">
        <v>66.741299999999995</v>
      </c>
      <c r="S188" s="35">
        <v>29.552499999999998</v>
      </c>
      <c r="T188" s="40">
        <v>3.7062300000000001</v>
      </c>
      <c r="U188" s="33" t="s">
        <v>60</v>
      </c>
    </row>
    <row r="189" spans="1:21">
      <c r="A189" s="19" t="s">
        <v>1063</v>
      </c>
      <c r="B189" s="19" t="s">
        <v>881</v>
      </c>
      <c r="C189" s="19" t="s">
        <v>27</v>
      </c>
      <c r="D189" s="19" t="s">
        <v>18</v>
      </c>
      <c r="E189" s="19" t="s">
        <v>18</v>
      </c>
      <c r="F189" s="90">
        <v>0.14297199999999999</v>
      </c>
      <c r="G189" s="40">
        <v>1429.7199999999998</v>
      </c>
      <c r="H189" s="19">
        <v>0.361427</v>
      </c>
      <c r="I189" s="19">
        <v>6.70458</v>
      </c>
      <c r="J189" s="20">
        <v>1.6192000000000002E-2</v>
      </c>
      <c r="K189" s="21">
        <v>59.6374</v>
      </c>
      <c r="L189" s="21">
        <v>23.937100000000001</v>
      </c>
      <c r="M189" s="19">
        <v>7.2700300000000002</v>
      </c>
      <c r="N189" s="20" t="s">
        <v>50</v>
      </c>
      <c r="O189" s="20">
        <v>0.16908000000000001</v>
      </c>
      <c r="P189" s="20">
        <v>0.506992</v>
      </c>
      <c r="Q189" s="21">
        <v>98.600899999999996</v>
      </c>
      <c r="R189" s="43">
        <v>64.8369</v>
      </c>
      <c r="S189" s="35">
        <v>33.042400000000001</v>
      </c>
      <c r="T189" s="40">
        <v>2.1207500000000001</v>
      </c>
      <c r="U189" s="33" t="s">
        <v>60</v>
      </c>
    </row>
    <row r="190" spans="1:21">
      <c r="A190" s="19" t="s">
        <v>1064</v>
      </c>
      <c r="B190" s="19" t="s">
        <v>881</v>
      </c>
      <c r="C190" s="19" t="s">
        <v>27</v>
      </c>
      <c r="D190" s="19" t="s">
        <v>18</v>
      </c>
      <c r="E190" s="19" t="s">
        <v>18</v>
      </c>
      <c r="F190" s="90">
        <v>0.137687</v>
      </c>
      <c r="G190" s="40">
        <v>1376.8700000000001</v>
      </c>
      <c r="H190" s="19">
        <v>0.269071</v>
      </c>
      <c r="I190" s="19">
        <v>7.8040399999999996</v>
      </c>
      <c r="J190" s="20">
        <v>3.3569000000000002E-2</v>
      </c>
      <c r="K190" s="21">
        <v>58.628100000000003</v>
      </c>
      <c r="L190" s="21">
        <v>25.037700000000001</v>
      </c>
      <c r="M190" s="19">
        <v>6.7657499999999997</v>
      </c>
      <c r="N190" s="20">
        <v>2.6162999999999999E-2</v>
      </c>
      <c r="O190" s="20">
        <v>0.162829</v>
      </c>
      <c r="P190" s="20">
        <v>0.50387800000000005</v>
      </c>
      <c r="Q190" s="21">
        <v>99.230999999999995</v>
      </c>
      <c r="R190" s="43">
        <v>60.111600000000003</v>
      </c>
      <c r="S190" s="35">
        <v>38.315600000000003</v>
      </c>
      <c r="T190" s="40">
        <v>1.5728599999999999</v>
      </c>
      <c r="U190" s="33" t="s">
        <v>60</v>
      </c>
    </row>
    <row r="191" spans="1:21">
      <c r="A191" s="19" t="s">
        <v>1065</v>
      </c>
      <c r="B191" s="19" t="s">
        <v>875</v>
      </c>
      <c r="C191" s="19" t="s">
        <v>27</v>
      </c>
      <c r="D191" s="19" t="s">
        <v>18</v>
      </c>
      <c r="E191" s="19" t="s">
        <v>18</v>
      </c>
      <c r="F191" s="90">
        <v>0.345308</v>
      </c>
      <c r="G191" s="40">
        <v>3453.08</v>
      </c>
      <c r="H191" s="19">
        <v>0.142813</v>
      </c>
      <c r="I191" s="21">
        <v>11.0359</v>
      </c>
      <c r="J191" s="20">
        <v>2.9648999999999998E-2</v>
      </c>
      <c r="K191" s="21">
        <v>54.938299999999998</v>
      </c>
      <c r="L191" s="21">
        <v>28.204599999999999</v>
      </c>
      <c r="M191" s="19">
        <v>5.3368700000000002</v>
      </c>
      <c r="N191" s="20">
        <v>3.4854000000000003E-2</v>
      </c>
      <c r="O191" s="20">
        <v>0.408364</v>
      </c>
      <c r="P191" s="20">
        <v>0.43793700000000002</v>
      </c>
      <c r="Q191" s="21">
        <v>100.569</v>
      </c>
      <c r="R191" s="43">
        <v>46.2896</v>
      </c>
      <c r="S191" s="35">
        <v>52.895400000000002</v>
      </c>
      <c r="T191" s="40">
        <v>0.81498000000000004</v>
      </c>
      <c r="U191" s="33" t="s">
        <v>60</v>
      </c>
    </row>
    <row r="192" spans="1:21">
      <c r="A192" s="19" t="s">
        <v>1066</v>
      </c>
      <c r="B192" s="19" t="s">
        <v>875</v>
      </c>
      <c r="C192" s="19" t="s">
        <v>27</v>
      </c>
      <c r="D192" s="19" t="s">
        <v>18</v>
      </c>
      <c r="E192" s="19" t="s">
        <v>18</v>
      </c>
      <c r="F192" s="90">
        <v>0.21737200000000001</v>
      </c>
      <c r="G192" s="40">
        <v>2173.7200000000003</v>
      </c>
      <c r="H192" s="19">
        <v>0.30127799999999999</v>
      </c>
      <c r="I192" s="19">
        <v>7.9330299999999996</v>
      </c>
      <c r="J192" s="20">
        <v>1.0375000000000001E-2</v>
      </c>
      <c r="K192" s="21">
        <v>59.628500000000003</v>
      </c>
      <c r="L192" s="21">
        <v>25.442499999999999</v>
      </c>
      <c r="M192" s="19">
        <v>6.8297100000000004</v>
      </c>
      <c r="N192" s="20">
        <v>2.183E-3</v>
      </c>
      <c r="O192" s="20">
        <v>0.25706499999999999</v>
      </c>
      <c r="P192" s="20">
        <v>0.376419</v>
      </c>
      <c r="Q192" s="21">
        <v>100.78100000000001</v>
      </c>
      <c r="R192" s="43">
        <v>59.848100000000002</v>
      </c>
      <c r="S192" s="35">
        <v>38.414999999999999</v>
      </c>
      <c r="T192" s="40">
        <v>1.73699</v>
      </c>
      <c r="U192" s="33" t="s">
        <v>60</v>
      </c>
    </row>
    <row r="193" spans="1:21">
      <c r="A193" s="19" t="s">
        <v>1067</v>
      </c>
      <c r="B193" s="19" t="s">
        <v>885</v>
      </c>
      <c r="C193" s="19" t="s">
        <v>27</v>
      </c>
      <c r="D193" s="19" t="s">
        <v>18</v>
      </c>
      <c r="E193" s="19" t="s">
        <v>18</v>
      </c>
      <c r="F193" s="90">
        <v>0.39524700000000001</v>
      </c>
      <c r="G193" s="40">
        <v>3952.4700000000003</v>
      </c>
      <c r="H193" s="19">
        <v>0.195996</v>
      </c>
      <c r="I193" s="19">
        <v>9.4642900000000001</v>
      </c>
      <c r="J193" s="20">
        <v>2.8058E-2</v>
      </c>
      <c r="K193" s="21">
        <v>56.992800000000003</v>
      </c>
      <c r="L193" s="21">
        <v>26.716999999999999</v>
      </c>
      <c r="M193" s="19">
        <v>6.0425000000000004</v>
      </c>
      <c r="N193" s="20">
        <v>2.2231000000000001E-2</v>
      </c>
      <c r="O193" s="20">
        <v>0.467422</v>
      </c>
      <c r="P193" s="20">
        <v>0.45492899999999997</v>
      </c>
      <c r="Q193" s="21">
        <v>100.38500000000001</v>
      </c>
      <c r="R193" s="43">
        <v>52.997599999999998</v>
      </c>
      <c r="S193" s="35">
        <v>45.871400000000001</v>
      </c>
      <c r="T193" s="40">
        <v>1.1310199999999999</v>
      </c>
      <c r="U193" s="33" t="s">
        <v>60</v>
      </c>
    </row>
    <row r="194" spans="1:21">
      <c r="A194" s="19" t="s">
        <v>1068</v>
      </c>
      <c r="B194" s="19" t="s">
        <v>877</v>
      </c>
      <c r="C194" s="19" t="s">
        <v>27</v>
      </c>
      <c r="D194" s="19" t="s">
        <v>18</v>
      </c>
      <c r="E194" s="19" t="s">
        <v>18</v>
      </c>
      <c r="F194" s="90">
        <v>0.26996599999999998</v>
      </c>
      <c r="G194" s="40">
        <v>2699.66</v>
      </c>
      <c r="H194" s="19">
        <v>0.36349900000000002</v>
      </c>
      <c r="I194" s="19">
        <v>6.4900099999999998</v>
      </c>
      <c r="J194" s="20">
        <v>3.5903999999999998E-2</v>
      </c>
      <c r="K194" s="21">
        <v>60.569000000000003</v>
      </c>
      <c r="L194" s="21">
        <v>24.254100000000001</v>
      </c>
      <c r="M194" s="19">
        <v>7.3998799999999996</v>
      </c>
      <c r="N194" s="20">
        <v>1.0170999999999999E-2</v>
      </c>
      <c r="O194" s="20">
        <v>0.31926399999999999</v>
      </c>
      <c r="P194" s="20">
        <v>0.36008200000000001</v>
      </c>
      <c r="Q194" s="21">
        <v>99.801900000000003</v>
      </c>
      <c r="R194" s="43">
        <v>65.920599999999993</v>
      </c>
      <c r="S194" s="35">
        <v>31.948899999999998</v>
      </c>
      <c r="T194" s="40">
        <v>2.1305000000000001</v>
      </c>
      <c r="U194" s="33" t="s">
        <v>60</v>
      </c>
    </row>
    <row r="195" spans="1:21">
      <c r="A195" s="19" t="s">
        <v>1069</v>
      </c>
      <c r="B195" s="19" t="s">
        <v>877</v>
      </c>
      <c r="C195" s="19" t="s">
        <v>27</v>
      </c>
      <c r="D195" s="19" t="s">
        <v>18</v>
      </c>
      <c r="E195" s="19" t="s">
        <v>18</v>
      </c>
      <c r="F195" s="90">
        <v>0.144869</v>
      </c>
      <c r="G195" s="40">
        <v>1448.69</v>
      </c>
      <c r="H195" s="19">
        <v>0.29176800000000003</v>
      </c>
      <c r="I195" s="19">
        <v>7.6652899999999997</v>
      </c>
      <c r="J195" s="20">
        <v>2.1686E-2</v>
      </c>
      <c r="K195" s="21">
        <v>59.13</v>
      </c>
      <c r="L195" s="21">
        <v>25.136500000000002</v>
      </c>
      <c r="M195" s="19">
        <v>6.8629899999999999</v>
      </c>
      <c r="N195" s="20">
        <v>1.8398000000000001E-2</v>
      </c>
      <c r="O195" s="20">
        <v>0.171324</v>
      </c>
      <c r="P195" s="20">
        <v>0.41248699999999999</v>
      </c>
      <c r="Q195" s="21">
        <v>99.710400000000007</v>
      </c>
      <c r="R195" s="43">
        <v>60.783799999999999</v>
      </c>
      <c r="S195" s="35">
        <v>37.515999999999998</v>
      </c>
      <c r="T195" s="40">
        <v>1.70018</v>
      </c>
      <c r="U195" s="33" t="s">
        <v>60</v>
      </c>
    </row>
    <row r="196" spans="1:21">
      <c r="A196" s="19" t="s">
        <v>1070</v>
      </c>
      <c r="B196" s="19" t="s">
        <v>881</v>
      </c>
      <c r="C196" s="19" t="s">
        <v>27</v>
      </c>
      <c r="D196" s="19" t="s">
        <v>18</v>
      </c>
      <c r="E196" s="19" t="s">
        <v>18</v>
      </c>
      <c r="F196" s="90">
        <v>0.14685500000000001</v>
      </c>
      <c r="G196" s="40">
        <v>1468.5500000000002</v>
      </c>
      <c r="H196" s="19">
        <v>0.29143400000000003</v>
      </c>
      <c r="I196" s="19">
        <v>8.0379400000000008</v>
      </c>
      <c r="J196" s="20">
        <v>2.4629999999999999E-2</v>
      </c>
      <c r="K196" s="21">
        <v>59.377899999999997</v>
      </c>
      <c r="L196" s="21">
        <v>25.393999999999998</v>
      </c>
      <c r="M196" s="19">
        <v>6.78247</v>
      </c>
      <c r="N196" s="20">
        <v>1.2533000000000001E-2</v>
      </c>
      <c r="O196" s="20">
        <v>0.17367199999999999</v>
      </c>
      <c r="P196" s="20">
        <v>0.45122000000000001</v>
      </c>
      <c r="Q196" s="21">
        <v>100.54600000000001</v>
      </c>
      <c r="R196" s="43">
        <v>59.411900000000003</v>
      </c>
      <c r="S196" s="35">
        <v>38.908499999999997</v>
      </c>
      <c r="T196" s="40">
        <v>1.67961</v>
      </c>
      <c r="U196" s="33" t="s">
        <v>60</v>
      </c>
    </row>
    <row r="197" spans="1:21">
      <c r="A197" s="19" t="s">
        <v>1071</v>
      </c>
      <c r="B197" s="19" t="s">
        <v>918</v>
      </c>
      <c r="C197" s="19" t="s">
        <v>27</v>
      </c>
      <c r="D197" s="19" t="s">
        <v>18</v>
      </c>
      <c r="E197" s="19" t="s">
        <v>18</v>
      </c>
      <c r="F197" s="90">
        <v>0.13589599999999999</v>
      </c>
      <c r="G197" s="40">
        <v>1358.9599999999998</v>
      </c>
      <c r="H197" s="19">
        <v>0.34436899999999998</v>
      </c>
      <c r="I197" s="19">
        <v>6.65402</v>
      </c>
      <c r="J197" s="20">
        <v>2.6438E-2</v>
      </c>
      <c r="K197" s="21">
        <v>61.673400000000001</v>
      </c>
      <c r="L197" s="21">
        <v>23.745899999999999</v>
      </c>
      <c r="M197" s="19">
        <v>7.5590000000000002</v>
      </c>
      <c r="N197" s="20">
        <v>1.7395999999999998E-2</v>
      </c>
      <c r="O197" s="20">
        <v>0.16071199999999999</v>
      </c>
      <c r="P197" s="20">
        <v>0.44523600000000002</v>
      </c>
      <c r="Q197" s="21">
        <v>100.626</v>
      </c>
      <c r="R197" s="43">
        <v>65.944900000000004</v>
      </c>
      <c r="S197" s="35">
        <v>32.078499999999998</v>
      </c>
      <c r="T197" s="40">
        <v>1.97662</v>
      </c>
      <c r="U197" s="33" t="s">
        <v>60</v>
      </c>
    </row>
    <row r="198" spans="1:21">
      <c r="A198" s="19" t="s">
        <v>1072</v>
      </c>
      <c r="B198" s="19" t="s">
        <v>875</v>
      </c>
      <c r="C198" s="19" t="s">
        <v>27</v>
      </c>
      <c r="D198" s="19" t="s">
        <v>18</v>
      </c>
      <c r="E198" s="19" t="s">
        <v>18</v>
      </c>
      <c r="F198" s="90">
        <v>9.8775000000000002E-2</v>
      </c>
      <c r="G198" s="40">
        <v>987.75</v>
      </c>
      <c r="H198" s="19">
        <v>0.24584</v>
      </c>
      <c r="I198" s="19">
        <v>9.0065799999999996</v>
      </c>
      <c r="J198" s="20">
        <v>7.0757E-2</v>
      </c>
      <c r="K198" s="21">
        <v>57.773099999999999</v>
      </c>
      <c r="L198" s="21">
        <v>26.542999999999999</v>
      </c>
      <c r="M198" s="19">
        <v>6.2680100000000003</v>
      </c>
      <c r="N198" s="20">
        <v>2.0888E-2</v>
      </c>
      <c r="O198" s="20">
        <v>0.116812</v>
      </c>
      <c r="P198" s="20">
        <v>0.392766</v>
      </c>
      <c r="Q198" s="21">
        <v>100.438</v>
      </c>
      <c r="R198" s="43">
        <v>54.9497</v>
      </c>
      <c r="S198" s="35">
        <v>43.632399999999997</v>
      </c>
      <c r="T198" s="40">
        <v>1.41798</v>
      </c>
      <c r="U198" s="33" t="s">
        <v>60</v>
      </c>
    </row>
    <row r="199" spans="1:21">
      <c r="A199" s="19" t="s">
        <v>1073</v>
      </c>
      <c r="B199" s="19" t="s">
        <v>875</v>
      </c>
      <c r="C199" s="19" t="s">
        <v>27</v>
      </c>
      <c r="D199" s="19" t="s">
        <v>18</v>
      </c>
      <c r="E199" s="19" t="s">
        <v>18</v>
      </c>
      <c r="F199" s="90">
        <v>0.11715200000000001</v>
      </c>
      <c r="G199" s="40">
        <v>1171.52</v>
      </c>
      <c r="H199" s="19">
        <v>0.14224700000000001</v>
      </c>
      <c r="I199" s="21">
        <v>11.3925</v>
      </c>
      <c r="J199" s="20">
        <v>3.5161999999999999E-2</v>
      </c>
      <c r="K199" s="21">
        <v>54.1389</v>
      </c>
      <c r="L199" s="21">
        <v>28.818300000000001</v>
      </c>
      <c r="M199" s="19">
        <v>4.7896099999999997</v>
      </c>
      <c r="N199" s="20">
        <v>1.7706E-2</v>
      </c>
      <c r="O199" s="20">
        <v>0.138544</v>
      </c>
      <c r="P199" s="20">
        <v>0.35220800000000002</v>
      </c>
      <c r="Q199" s="21">
        <v>99.825100000000006</v>
      </c>
      <c r="R199" s="43">
        <v>42.845700000000001</v>
      </c>
      <c r="S199" s="35">
        <v>56.317100000000003</v>
      </c>
      <c r="T199" s="40">
        <v>0.83720600000000001</v>
      </c>
      <c r="U199" s="33" t="s">
        <v>60</v>
      </c>
    </row>
    <row r="200" spans="1:21">
      <c r="A200" s="19" t="s">
        <v>1074</v>
      </c>
      <c r="B200" s="19" t="s">
        <v>885</v>
      </c>
      <c r="C200" s="19" t="s">
        <v>27</v>
      </c>
      <c r="D200" s="19" t="s">
        <v>18</v>
      </c>
      <c r="E200" s="19" t="s">
        <v>18</v>
      </c>
      <c r="F200" s="90">
        <v>0.11358699999999999</v>
      </c>
      <c r="G200" s="40">
        <v>1135.8699999999999</v>
      </c>
      <c r="H200" s="19">
        <v>0.17815500000000001</v>
      </c>
      <c r="I200" s="19">
        <v>9.8527699999999996</v>
      </c>
      <c r="J200" s="20">
        <v>3.4021999999999997E-2</v>
      </c>
      <c r="K200" s="21">
        <v>56.624499999999998</v>
      </c>
      <c r="L200" s="21">
        <v>26.7637</v>
      </c>
      <c r="M200" s="19">
        <v>5.9734499999999997</v>
      </c>
      <c r="N200" s="20">
        <v>2.6325999999999999E-2</v>
      </c>
      <c r="O200" s="20">
        <v>0.134328</v>
      </c>
      <c r="P200" s="20">
        <v>0.38430300000000001</v>
      </c>
      <c r="Q200" s="21">
        <v>99.971500000000006</v>
      </c>
      <c r="R200" s="43">
        <v>51.783900000000003</v>
      </c>
      <c r="S200" s="35">
        <v>47.2</v>
      </c>
      <c r="T200" s="40">
        <v>1.01613</v>
      </c>
      <c r="U200" s="33" t="s">
        <v>60</v>
      </c>
    </row>
    <row r="201" spans="1:21">
      <c r="A201" s="19" t="s">
        <v>1075</v>
      </c>
      <c r="B201" s="19" t="s">
        <v>877</v>
      </c>
      <c r="C201" s="19" t="s">
        <v>27</v>
      </c>
      <c r="D201" s="19" t="s">
        <v>18</v>
      </c>
      <c r="E201" s="19" t="s">
        <v>18</v>
      </c>
      <c r="F201" s="90">
        <v>0.107808</v>
      </c>
      <c r="G201" s="40">
        <v>1078.08</v>
      </c>
      <c r="H201" s="19">
        <v>0.32344800000000001</v>
      </c>
      <c r="I201" s="19">
        <v>7.2238199999999999</v>
      </c>
      <c r="J201" s="20">
        <v>2.0294E-2</v>
      </c>
      <c r="K201" s="21">
        <v>60.206099999999999</v>
      </c>
      <c r="L201" s="21">
        <v>24.654399999999999</v>
      </c>
      <c r="M201" s="19">
        <v>7.2488400000000004</v>
      </c>
      <c r="N201" s="20">
        <v>1.3106E-2</v>
      </c>
      <c r="O201" s="20">
        <v>0.127494</v>
      </c>
      <c r="P201" s="20">
        <v>0.35147400000000001</v>
      </c>
      <c r="Q201" s="21">
        <v>100.169</v>
      </c>
      <c r="R201" s="43">
        <v>63.289000000000001</v>
      </c>
      <c r="S201" s="35">
        <v>34.853000000000002</v>
      </c>
      <c r="T201" s="40">
        <v>1.8580000000000001</v>
      </c>
      <c r="U201" s="33" t="s">
        <v>60</v>
      </c>
    </row>
    <row r="202" spans="1:21">
      <c r="A202" s="19" t="s">
        <v>1076</v>
      </c>
      <c r="B202" s="19" t="s">
        <v>877</v>
      </c>
      <c r="C202" s="19" t="s">
        <v>27</v>
      </c>
      <c r="D202" s="19" t="s">
        <v>18</v>
      </c>
      <c r="E202" s="19" t="s">
        <v>18</v>
      </c>
      <c r="F202" s="90">
        <v>0.13003100000000001</v>
      </c>
      <c r="G202" s="40">
        <v>1300.3100000000002</v>
      </c>
      <c r="H202" s="19">
        <v>0.27748699999999998</v>
      </c>
      <c r="I202" s="19">
        <v>7.9045500000000004</v>
      </c>
      <c r="J202" s="20">
        <v>2.1502E-2</v>
      </c>
      <c r="K202" s="21">
        <v>58.765999999999998</v>
      </c>
      <c r="L202" s="21">
        <v>25.001000000000001</v>
      </c>
      <c r="M202" s="19">
        <v>6.7145400000000004</v>
      </c>
      <c r="N202" s="20">
        <v>1.558E-2</v>
      </c>
      <c r="O202" s="20">
        <v>0.153775</v>
      </c>
      <c r="P202" s="20">
        <v>0.35722700000000002</v>
      </c>
      <c r="Q202" s="21">
        <v>99.211699999999993</v>
      </c>
      <c r="R202" s="43">
        <v>59.604300000000002</v>
      </c>
      <c r="S202" s="35">
        <v>38.774999999999999</v>
      </c>
      <c r="T202" s="40">
        <v>1.6206400000000001</v>
      </c>
      <c r="U202" s="33" t="s">
        <v>60</v>
      </c>
    </row>
    <row r="203" spans="1:21">
      <c r="A203" s="19" t="s">
        <v>1077</v>
      </c>
      <c r="B203" s="19" t="s">
        <v>875</v>
      </c>
      <c r="C203" s="19" t="s">
        <v>27</v>
      </c>
      <c r="D203" s="19" t="s">
        <v>18</v>
      </c>
      <c r="E203" s="19" t="s">
        <v>18</v>
      </c>
      <c r="F203" s="90">
        <v>0.15525600000000001</v>
      </c>
      <c r="G203" s="40">
        <v>1552.56</v>
      </c>
      <c r="H203" s="19">
        <v>0.21392</v>
      </c>
      <c r="I203" s="19">
        <v>9.2316299999999991</v>
      </c>
      <c r="J203" s="20">
        <v>3.1731000000000002E-2</v>
      </c>
      <c r="K203" s="21">
        <v>57.6571</v>
      </c>
      <c r="L203" s="21">
        <v>26.7058</v>
      </c>
      <c r="M203" s="19">
        <v>6.0966699999999996</v>
      </c>
      <c r="N203" s="20">
        <v>2.4222E-2</v>
      </c>
      <c r="O203" s="20">
        <v>0.18360699999999999</v>
      </c>
      <c r="P203" s="20">
        <v>0.44251600000000002</v>
      </c>
      <c r="Q203" s="21">
        <v>100.587</v>
      </c>
      <c r="R203" s="43">
        <v>53.768000000000001</v>
      </c>
      <c r="S203" s="35">
        <v>44.990699999999997</v>
      </c>
      <c r="T203" s="40">
        <v>1.2412700000000001</v>
      </c>
      <c r="U203" s="33" t="s">
        <v>60</v>
      </c>
    </row>
    <row r="204" spans="1:21">
      <c r="A204" s="19" t="s">
        <v>1078</v>
      </c>
      <c r="B204" s="19" t="s">
        <v>875</v>
      </c>
      <c r="C204" s="19" t="s">
        <v>27</v>
      </c>
      <c r="D204" s="19" t="s">
        <v>18</v>
      </c>
      <c r="E204" s="19" t="s">
        <v>18</v>
      </c>
      <c r="F204" s="90">
        <v>0.14659900000000001</v>
      </c>
      <c r="G204" s="40">
        <v>1465.99</v>
      </c>
      <c r="H204" s="19">
        <v>0.16408300000000001</v>
      </c>
      <c r="I204" s="19">
        <v>9.5087299999999999</v>
      </c>
      <c r="J204" s="20">
        <v>2.2005E-2</v>
      </c>
      <c r="K204" s="21">
        <v>59.712699999999998</v>
      </c>
      <c r="L204" s="21">
        <v>27.547999999999998</v>
      </c>
      <c r="M204" s="19">
        <v>2.0914000000000001</v>
      </c>
      <c r="N204" s="20">
        <v>1.9505999999999999E-2</v>
      </c>
      <c r="O204" s="20">
        <v>0.17336799999999999</v>
      </c>
      <c r="P204" s="20">
        <v>0.44134000000000001</v>
      </c>
      <c r="Q204" s="21">
        <v>99.681200000000004</v>
      </c>
      <c r="R204" s="43">
        <v>28.057700000000001</v>
      </c>
      <c r="S204" s="35">
        <v>70.494</v>
      </c>
      <c r="T204" s="40">
        <v>1.44831</v>
      </c>
      <c r="U204" s="33" t="s">
        <v>60</v>
      </c>
    </row>
    <row r="205" spans="1:21">
      <c r="A205" s="19" t="s">
        <v>1079</v>
      </c>
      <c r="B205" s="19" t="s">
        <v>877</v>
      </c>
      <c r="C205" s="19" t="s">
        <v>27</v>
      </c>
      <c r="D205" s="19" t="s">
        <v>18</v>
      </c>
      <c r="E205" s="19" t="s">
        <v>18</v>
      </c>
      <c r="F205" s="90">
        <v>0.15512599999999999</v>
      </c>
      <c r="G205" s="40">
        <v>1551.2599999999998</v>
      </c>
      <c r="H205" s="19">
        <v>0.28128799999999998</v>
      </c>
      <c r="I205" s="19">
        <v>7.7969900000000001</v>
      </c>
      <c r="J205" s="20">
        <v>3.0844E-2</v>
      </c>
      <c r="K205" s="21">
        <v>59.713099999999997</v>
      </c>
      <c r="L205" s="21">
        <v>25.445399999999999</v>
      </c>
      <c r="M205" s="19">
        <v>6.8402099999999999</v>
      </c>
      <c r="N205" s="20">
        <v>1.8363999999999998E-2</v>
      </c>
      <c r="O205" s="20">
        <v>0.183453</v>
      </c>
      <c r="P205" s="20">
        <v>0.455843</v>
      </c>
      <c r="Q205" s="21">
        <v>100.76600000000001</v>
      </c>
      <c r="R205" s="43">
        <v>60.351700000000001</v>
      </c>
      <c r="S205" s="35">
        <v>38.015500000000003</v>
      </c>
      <c r="T205" s="40">
        <v>1.6328800000000001</v>
      </c>
      <c r="U205" s="33" t="s">
        <v>60</v>
      </c>
    </row>
    <row r="206" spans="1:21">
      <c r="A206" s="19" t="s">
        <v>1080</v>
      </c>
      <c r="B206" s="19" t="s">
        <v>881</v>
      </c>
      <c r="C206" s="19" t="s">
        <v>27</v>
      </c>
      <c r="D206" s="19" t="s">
        <v>18</v>
      </c>
      <c r="E206" s="19" t="s">
        <v>18</v>
      </c>
      <c r="F206" s="90">
        <v>0.10792499999999999</v>
      </c>
      <c r="G206" s="40">
        <v>1079.25</v>
      </c>
      <c r="H206" s="19">
        <v>0.22334399999999999</v>
      </c>
      <c r="I206" s="21">
        <v>10.882400000000001</v>
      </c>
      <c r="J206" s="20">
        <v>5.6092000000000003E-2</v>
      </c>
      <c r="K206" s="21">
        <v>55.297199999999997</v>
      </c>
      <c r="L206" s="21">
        <v>27.6768</v>
      </c>
      <c r="M206" s="19">
        <v>5.2595799999999997</v>
      </c>
      <c r="N206" s="20">
        <v>7.7179999999999999E-2</v>
      </c>
      <c r="O206" s="20">
        <v>0.127633</v>
      </c>
      <c r="P206" s="20">
        <v>0.74543499999999996</v>
      </c>
      <c r="Q206" s="21">
        <v>100.346</v>
      </c>
      <c r="R206" s="43">
        <v>46.055199999999999</v>
      </c>
      <c r="S206" s="35">
        <v>52.658099999999997</v>
      </c>
      <c r="T206" s="40">
        <v>1.2867200000000001</v>
      </c>
      <c r="U206" s="33" t="s">
        <v>60</v>
      </c>
    </row>
    <row r="207" spans="1:21">
      <c r="A207" s="19" t="s">
        <v>1081</v>
      </c>
      <c r="B207" s="19" t="s">
        <v>881</v>
      </c>
      <c r="C207" s="19" t="s">
        <v>27</v>
      </c>
      <c r="D207" s="19" t="s">
        <v>18</v>
      </c>
      <c r="E207" s="19" t="s">
        <v>18</v>
      </c>
      <c r="F207" s="90">
        <v>9.2864000000000002E-2</v>
      </c>
      <c r="G207" s="40">
        <v>928.64</v>
      </c>
      <c r="H207" s="19">
        <v>0.201573</v>
      </c>
      <c r="I207" s="21">
        <v>10.928000000000001</v>
      </c>
      <c r="J207" s="20">
        <v>4.6082999999999999E-2</v>
      </c>
      <c r="K207" s="21">
        <v>54.5364</v>
      </c>
      <c r="L207" s="21">
        <v>27.6493</v>
      </c>
      <c r="M207" s="19">
        <v>5.0911299999999997</v>
      </c>
      <c r="N207" s="20">
        <v>8.1240000000000007E-2</v>
      </c>
      <c r="O207" s="20">
        <v>0.109821</v>
      </c>
      <c r="P207" s="20">
        <v>0.71181300000000003</v>
      </c>
      <c r="Q207" s="21">
        <v>99.3553</v>
      </c>
      <c r="R207" s="43">
        <v>45.203899999999997</v>
      </c>
      <c r="S207" s="35">
        <v>53.618499999999997</v>
      </c>
      <c r="T207" s="40">
        <v>1.1775500000000001</v>
      </c>
      <c r="U207" s="33" t="s">
        <v>60</v>
      </c>
    </row>
    <row r="208" spans="1:21">
      <c r="A208" s="19" t="s">
        <v>1082</v>
      </c>
      <c r="B208" s="19" t="s">
        <v>875</v>
      </c>
      <c r="C208" s="19" t="s">
        <v>27</v>
      </c>
      <c r="D208" s="19" t="s">
        <v>18</v>
      </c>
      <c r="E208" s="19" t="s">
        <v>18</v>
      </c>
      <c r="F208" s="90">
        <v>8.5876999999999995E-2</v>
      </c>
      <c r="G208" s="40">
        <v>858.77</v>
      </c>
      <c r="H208" s="19">
        <v>0.24615300000000001</v>
      </c>
      <c r="I208" s="21">
        <v>10.791</v>
      </c>
      <c r="J208" s="20">
        <v>4.7275999999999999E-2</v>
      </c>
      <c r="K208" s="21">
        <v>55.484499999999997</v>
      </c>
      <c r="L208" s="21">
        <v>27.785</v>
      </c>
      <c r="M208" s="19">
        <v>5.26858</v>
      </c>
      <c r="N208" s="20">
        <v>5.6286000000000003E-2</v>
      </c>
      <c r="O208" s="20">
        <v>0.101559</v>
      </c>
      <c r="P208" s="20">
        <v>0.64668400000000004</v>
      </c>
      <c r="Q208" s="21">
        <v>100.42700000000001</v>
      </c>
      <c r="R208" s="43">
        <v>46.241300000000003</v>
      </c>
      <c r="S208" s="35">
        <v>52.337299999999999</v>
      </c>
      <c r="T208" s="40">
        <v>1.4214199999999999</v>
      </c>
      <c r="U208" s="33" t="s">
        <v>60</v>
      </c>
    </row>
    <row r="209" spans="1:21">
      <c r="A209" s="19" t="s">
        <v>1083</v>
      </c>
      <c r="B209" s="19" t="s">
        <v>885</v>
      </c>
      <c r="C209" s="19" t="s">
        <v>27</v>
      </c>
      <c r="D209" s="19" t="s">
        <v>18</v>
      </c>
      <c r="E209" s="19" t="s">
        <v>18</v>
      </c>
      <c r="F209" s="90">
        <v>0.104265</v>
      </c>
      <c r="G209" s="40">
        <v>1042.6499999999999</v>
      </c>
      <c r="H209" s="19">
        <v>0.22329099999999999</v>
      </c>
      <c r="I209" s="21">
        <v>10.375299999999999</v>
      </c>
      <c r="J209" s="20">
        <v>5.7981999999999999E-2</v>
      </c>
      <c r="K209" s="21">
        <v>55.984999999999999</v>
      </c>
      <c r="L209" s="21">
        <v>27.676300000000001</v>
      </c>
      <c r="M209" s="19">
        <v>5.4155899999999999</v>
      </c>
      <c r="N209" s="20">
        <v>8.0451999999999996E-2</v>
      </c>
      <c r="O209" s="20">
        <v>0.123305</v>
      </c>
      <c r="P209" s="20">
        <v>0.63156299999999999</v>
      </c>
      <c r="Q209" s="21">
        <v>100.569</v>
      </c>
      <c r="R209" s="43">
        <v>47.942900000000002</v>
      </c>
      <c r="S209" s="35">
        <v>50.756599999999999</v>
      </c>
      <c r="T209" s="40">
        <v>1.3005599999999999</v>
      </c>
      <c r="U209" s="33" t="s">
        <v>60</v>
      </c>
    </row>
    <row r="210" spans="1:21">
      <c r="A210" s="19" t="s">
        <v>1084</v>
      </c>
      <c r="B210" s="19" t="s">
        <v>881</v>
      </c>
      <c r="C210" s="19" t="s">
        <v>27</v>
      </c>
      <c r="D210" s="19" t="s">
        <v>18</v>
      </c>
      <c r="E210" s="19" t="s">
        <v>18</v>
      </c>
      <c r="F210" s="90">
        <v>0.28290300000000002</v>
      </c>
      <c r="G210" s="40">
        <v>2829.03</v>
      </c>
      <c r="H210" s="19">
        <v>9.9691000000000002E-2</v>
      </c>
      <c r="I210" s="21">
        <v>12.2585</v>
      </c>
      <c r="J210" s="20">
        <v>2.8721E-2</v>
      </c>
      <c r="K210" s="21">
        <v>53.052799999999998</v>
      </c>
      <c r="L210" s="21">
        <v>29.234100000000002</v>
      </c>
      <c r="M210" s="19">
        <v>4.45547</v>
      </c>
      <c r="N210" s="20">
        <v>4.1068E-2</v>
      </c>
      <c r="O210" s="20">
        <v>0.334563</v>
      </c>
      <c r="P210" s="20">
        <v>0.513845</v>
      </c>
      <c r="Q210" s="21">
        <v>100.01900000000001</v>
      </c>
      <c r="R210" s="43">
        <v>39.445999999999998</v>
      </c>
      <c r="S210" s="35">
        <v>59.973399999999998</v>
      </c>
      <c r="T210" s="40">
        <v>0.58069499999999996</v>
      </c>
      <c r="U210" s="33" t="s">
        <v>60</v>
      </c>
    </row>
    <row r="211" spans="1:21">
      <c r="A211" s="19" t="s">
        <v>1085</v>
      </c>
      <c r="B211" s="19" t="s">
        <v>918</v>
      </c>
      <c r="C211" s="19" t="s">
        <v>27</v>
      </c>
      <c r="D211" s="19" t="s">
        <v>18</v>
      </c>
      <c r="E211" s="19" t="s">
        <v>18</v>
      </c>
      <c r="F211" s="90">
        <v>0.136407</v>
      </c>
      <c r="G211" s="40">
        <v>1364.07</v>
      </c>
      <c r="H211" s="19">
        <v>0.28510400000000002</v>
      </c>
      <c r="I211" s="19">
        <v>7.3329899999999997</v>
      </c>
      <c r="J211" s="20">
        <v>3.5512000000000002E-2</v>
      </c>
      <c r="K211" s="21">
        <v>59.5657</v>
      </c>
      <c r="L211" s="21">
        <v>24.8978</v>
      </c>
      <c r="M211" s="19">
        <v>7.2235199999999997</v>
      </c>
      <c r="N211" s="20">
        <v>2.3951E-2</v>
      </c>
      <c r="O211" s="20">
        <v>0.16131599999999999</v>
      </c>
      <c r="P211" s="20">
        <v>0.53761499999999995</v>
      </c>
      <c r="Q211" s="21">
        <v>100.06399999999999</v>
      </c>
      <c r="R211" s="43">
        <v>63.014099999999999</v>
      </c>
      <c r="S211" s="35">
        <v>35.349600000000002</v>
      </c>
      <c r="T211" s="40">
        <v>1.6363399999999999</v>
      </c>
      <c r="U211" s="33" t="s">
        <v>60</v>
      </c>
    </row>
    <row r="212" spans="1:21">
      <c r="A212" s="19" t="s">
        <v>1086</v>
      </c>
      <c r="B212" s="19" t="s">
        <v>881</v>
      </c>
      <c r="C212" s="19" t="s">
        <v>27</v>
      </c>
      <c r="D212" s="19" t="s">
        <v>18</v>
      </c>
      <c r="E212" s="19" t="s">
        <v>18</v>
      </c>
      <c r="F212" s="90">
        <v>0.115325</v>
      </c>
      <c r="G212" s="40">
        <v>1153.25</v>
      </c>
      <c r="H212" s="19">
        <v>0.647061</v>
      </c>
      <c r="I212" s="19">
        <v>5.4257999999999997</v>
      </c>
      <c r="J212" s="20">
        <v>3.7401999999999998E-2</v>
      </c>
      <c r="K212" s="21">
        <v>61.855600000000003</v>
      </c>
      <c r="L212" s="21">
        <v>23.120799999999999</v>
      </c>
      <c r="M212" s="19">
        <v>8.1569299999999991</v>
      </c>
      <c r="N212" s="20">
        <v>1.6459000000000001E-2</v>
      </c>
      <c r="O212" s="20">
        <v>0.13638400000000001</v>
      </c>
      <c r="P212" s="20">
        <v>0.50949699999999998</v>
      </c>
      <c r="Q212" s="21">
        <v>99.905799999999999</v>
      </c>
      <c r="R212" s="43">
        <v>70.433899999999994</v>
      </c>
      <c r="S212" s="35">
        <v>25.89</v>
      </c>
      <c r="T212" s="40">
        <v>3.6760600000000001</v>
      </c>
      <c r="U212" s="33" t="s">
        <v>60</v>
      </c>
    </row>
    <row r="213" spans="1:21">
      <c r="A213" s="19" t="s">
        <v>1087</v>
      </c>
      <c r="B213" s="19" t="s">
        <v>881</v>
      </c>
      <c r="C213" s="19" t="s">
        <v>27</v>
      </c>
      <c r="D213" s="19" t="s">
        <v>18</v>
      </c>
      <c r="E213" s="19" t="s">
        <v>18</v>
      </c>
      <c r="F213" s="90">
        <v>6.8013000000000004E-2</v>
      </c>
      <c r="G213" s="40">
        <v>680.13</v>
      </c>
      <c r="H213" s="19">
        <v>0.70197399999999999</v>
      </c>
      <c r="I213" s="19">
        <v>5.4416599999999997</v>
      </c>
      <c r="J213" s="20">
        <v>2.8615000000000002E-2</v>
      </c>
      <c r="K213" s="21">
        <v>62.014200000000002</v>
      </c>
      <c r="L213" s="21">
        <v>23.0886</v>
      </c>
      <c r="M213" s="19">
        <v>7.8589099999999998</v>
      </c>
      <c r="N213" s="20">
        <v>3.2466000000000002E-2</v>
      </c>
      <c r="O213" s="20">
        <v>8.0432000000000003E-2</v>
      </c>
      <c r="P213" s="20">
        <v>0.60530700000000004</v>
      </c>
      <c r="Q213" s="21">
        <v>99.852199999999996</v>
      </c>
      <c r="R213" s="43">
        <v>69.376999999999995</v>
      </c>
      <c r="S213" s="35">
        <v>26.5459</v>
      </c>
      <c r="T213" s="40">
        <v>4.0771499999999996</v>
      </c>
      <c r="U213" s="33" t="s">
        <v>60</v>
      </c>
    </row>
    <row r="214" spans="1:21">
      <c r="A214" s="19" t="s">
        <v>1088</v>
      </c>
      <c r="B214" s="19" t="s">
        <v>881</v>
      </c>
      <c r="C214" s="19" t="s">
        <v>27</v>
      </c>
      <c r="D214" s="19" t="s">
        <v>18</v>
      </c>
      <c r="E214" s="19" t="s">
        <v>18</v>
      </c>
      <c r="F214" s="90">
        <v>0.110488</v>
      </c>
      <c r="G214" s="40">
        <v>1104.8800000000001</v>
      </c>
      <c r="H214" s="19">
        <v>0.137545</v>
      </c>
      <c r="I214" s="21">
        <v>12.7836</v>
      </c>
      <c r="J214" s="20">
        <v>4.6050000000000001E-2</v>
      </c>
      <c r="K214" s="21">
        <v>52.783799999999999</v>
      </c>
      <c r="L214" s="21">
        <v>29.052</v>
      </c>
      <c r="M214" s="19">
        <v>4.0899000000000001</v>
      </c>
      <c r="N214" s="20">
        <v>5.6741E-2</v>
      </c>
      <c r="O214" s="20">
        <v>0.130664</v>
      </c>
      <c r="P214" s="20">
        <v>0.85152799999999995</v>
      </c>
      <c r="Q214" s="21">
        <v>99.931799999999996</v>
      </c>
      <c r="R214" s="43">
        <v>36.372</v>
      </c>
      <c r="S214" s="35">
        <v>62.8232</v>
      </c>
      <c r="T214" s="40">
        <v>0.80479000000000001</v>
      </c>
      <c r="U214" s="33" t="s">
        <v>60</v>
      </c>
    </row>
    <row r="215" spans="1:21">
      <c r="A215" s="19" t="s">
        <v>1089</v>
      </c>
      <c r="B215" s="19" t="s">
        <v>918</v>
      </c>
      <c r="C215" s="19" t="s">
        <v>27</v>
      </c>
      <c r="D215" s="19" t="s">
        <v>18</v>
      </c>
      <c r="E215" s="19" t="s">
        <v>18</v>
      </c>
      <c r="F215" s="90">
        <v>8.9235999999999996E-2</v>
      </c>
      <c r="G215" s="40">
        <v>892.36</v>
      </c>
      <c r="H215" s="19">
        <v>0.43414900000000001</v>
      </c>
      <c r="I215" s="19">
        <v>7.5699199999999998</v>
      </c>
      <c r="J215" s="20">
        <v>6.9393999999999997E-2</v>
      </c>
      <c r="K215" s="21">
        <v>59.581299999999999</v>
      </c>
      <c r="L215" s="21">
        <v>24.546800000000001</v>
      </c>
      <c r="M215" s="19">
        <v>6.9185800000000004</v>
      </c>
      <c r="N215" s="20">
        <v>4.8890999999999997E-2</v>
      </c>
      <c r="O215" s="20">
        <v>0.105532</v>
      </c>
      <c r="P215" s="20">
        <v>0.70618099999999995</v>
      </c>
      <c r="Q215" s="21">
        <v>99.980800000000002</v>
      </c>
      <c r="R215" s="43">
        <v>60.756500000000003</v>
      </c>
      <c r="S215" s="35">
        <v>36.735100000000003</v>
      </c>
      <c r="T215" s="40">
        <v>2.5084</v>
      </c>
      <c r="U215" s="33" t="s">
        <v>60</v>
      </c>
    </row>
    <row r="216" spans="1:21">
      <c r="A216" s="19" t="s">
        <v>1090</v>
      </c>
      <c r="B216" s="19" t="s">
        <v>877</v>
      </c>
      <c r="C216" s="19" t="s">
        <v>27</v>
      </c>
      <c r="D216" s="19" t="s">
        <v>18</v>
      </c>
      <c r="E216" s="19" t="s">
        <v>18</v>
      </c>
      <c r="F216" s="90">
        <v>0.133997</v>
      </c>
      <c r="G216" s="40">
        <v>1339.97</v>
      </c>
      <c r="H216" s="19">
        <v>0.21529300000000001</v>
      </c>
      <c r="I216" s="21">
        <v>10.261900000000001</v>
      </c>
      <c r="J216" s="20">
        <v>4.3908000000000003E-2</v>
      </c>
      <c r="K216" s="21">
        <v>55.735300000000002</v>
      </c>
      <c r="L216" s="21">
        <v>27.2485</v>
      </c>
      <c r="M216" s="19">
        <v>5.5721800000000004</v>
      </c>
      <c r="N216" s="20">
        <v>4.6384000000000002E-2</v>
      </c>
      <c r="O216" s="20">
        <v>0.15846499999999999</v>
      </c>
      <c r="P216" s="20">
        <v>0.52615900000000004</v>
      </c>
      <c r="Q216" s="21">
        <v>99.808099999999996</v>
      </c>
      <c r="R216" s="43">
        <v>48.945</v>
      </c>
      <c r="S216" s="35">
        <v>49.8108</v>
      </c>
      <c r="T216" s="40">
        <v>1.24421</v>
      </c>
      <c r="U216" s="33" t="s">
        <v>60</v>
      </c>
    </row>
    <row r="217" spans="1:21">
      <c r="A217" s="19" t="s">
        <v>1091</v>
      </c>
      <c r="B217" s="19" t="s">
        <v>877</v>
      </c>
      <c r="C217" s="19" t="s">
        <v>27</v>
      </c>
      <c r="D217" s="19" t="s">
        <v>18</v>
      </c>
      <c r="E217" s="19" t="s">
        <v>18</v>
      </c>
      <c r="F217" s="90">
        <v>0.14869599999999999</v>
      </c>
      <c r="G217" s="40">
        <v>1486.96</v>
      </c>
      <c r="H217" s="19">
        <v>0.32931300000000002</v>
      </c>
      <c r="I217" s="19">
        <v>7.0302199999999999</v>
      </c>
      <c r="J217" s="20">
        <v>3.0875E-2</v>
      </c>
      <c r="K217" s="21">
        <v>59.719000000000001</v>
      </c>
      <c r="L217" s="21">
        <v>24.301300000000001</v>
      </c>
      <c r="M217" s="19">
        <v>7.1192099999999998</v>
      </c>
      <c r="N217" s="20">
        <v>2.6301000000000001E-2</v>
      </c>
      <c r="O217" s="20">
        <v>0.17584900000000001</v>
      </c>
      <c r="P217" s="20">
        <v>0.48469699999999999</v>
      </c>
      <c r="Q217" s="21">
        <v>99.216800000000006</v>
      </c>
      <c r="R217" s="43">
        <v>63.446599999999997</v>
      </c>
      <c r="S217" s="35">
        <v>34.622500000000002</v>
      </c>
      <c r="T217" s="40">
        <v>1.93093</v>
      </c>
      <c r="U217" s="33" t="s">
        <v>60</v>
      </c>
    </row>
    <row r="218" spans="1:21">
      <c r="A218" s="19" t="s">
        <v>1092</v>
      </c>
      <c r="B218" s="19" t="s">
        <v>875</v>
      </c>
      <c r="C218" s="19" t="s">
        <v>27</v>
      </c>
      <c r="D218" s="19" t="s">
        <v>18</v>
      </c>
      <c r="E218" s="19" t="s">
        <v>18</v>
      </c>
      <c r="F218" s="90">
        <v>0.28172599999999998</v>
      </c>
      <c r="G218" s="40">
        <v>2817.2599999999998</v>
      </c>
      <c r="H218" s="19">
        <v>0.112625</v>
      </c>
      <c r="I218" s="21">
        <v>11.8033</v>
      </c>
      <c r="J218" s="20">
        <v>3.2300000000000002E-2</v>
      </c>
      <c r="K218" s="21">
        <v>53.4176</v>
      </c>
      <c r="L218" s="21">
        <v>28.9224</v>
      </c>
      <c r="M218" s="19">
        <v>4.5331299999999999</v>
      </c>
      <c r="N218" s="20">
        <v>3.1814000000000002E-2</v>
      </c>
      <c r="O218" s="20">
        <v>0.33317099999999999</v>
      </c>
      <c r="P218" s="20">
        <v>0.42443399999999998</v>
      </c>
      <c r="Q218" s="21">
        <v>99.610699999999994</v>
      </c>
      <c r="R218" s="43">
        <v>40.729799999999997</v>
      </c>
      <c r="S218" s="35">
        <v>58.604399999999998</v>
      </c>
      <c r="T218" s="40">
        <v>0.66577900000000001</v>
      </c>
      <c r="U218" s="33" t="s">
        <v>60</v>
      </c>
    </row>
    <row r="219" spans="1:21">
      <c r="A219" s="19" t="s">
        <v>1093</v>
      </c>
      <c r="B219" s="19" t="s">
        <v>875</v>
      </c>
      <c r="C219" s="19" t="s">
        <v>27</v>
      </c>
      <c r="D219" s="19" t="s">
        <v>18</v>
      </c>
      <c r="E219" s="19" t="s">
        <v>18</v>
      </c>
      <c r="F219" s="90">
        <v>0.28186899999999998</v>
      </c>
      <c r="G219" s="40">
        <v>2818.6899999999996</v>
      </c>
      <c r="H219" s="19">
        <v>0.112903</v>
      </c>
      <c r="I219" s="21">
        <v>11.821400000000001</v>
      </c>
      <c r="J219" s="20">
        <v>2.6301999999999999E-2</v>
      </c>
      <c r="K219" s="21">
        <v>53.460299999999997</v>
      </c>
      <c r="L219" s="21">
        <v>28.764399999999998</v>
      </c>
      <c r="M219" s="19">
        <v>4.5264499999999996</v>
      </c>
      <c r="N219" s="20">
        <v>4.4053000000000002E-2</v>
      </c>
      <c r="O219" s="20">
        <v>0.33334000000000003</v>
      </c>
      <c r="P219" s="20">
        <v>0.54666099999999995</v>
      </c>
      <c r="Q219" s="21">
        <v>99.635800000000003</v>
      </c>
      <c r="R219" s="43">
        <v>40.656999999999996</v>
      </c>
      <c r="S219" s="35">
        <v>58.675800000000002</v>
      </c>
      <c r="T219" s="40">
        <v>0.66721600000000003</v>
      </c>
      <c r="U219" s="33" t="s">
        <v>60</v>
      </c>
    </row>
    <row r="220" spans="1:21">
      <c r="A220" s="19" t="s">
        <v>1094</v>
      </c>
      <c r="B220" s="19" t="s">
        <v>877</v>
      </c>
      <c r="C220" s="19" t="s">
        <v>27</v>
      </c>
      <c r="D220" s="19" t="s">
        <v>18</v>
      </c>
      <c r="E220" s="19" t="s">
        <v>18</v>
      </c>
      <c r="F220" s="90">
        <v>0.13475599999999999</v>
      </c>
      <c r="G220" s="40">
        <v>1347.56</v>
      </c>
      <c r="H220" s="19">
        <v>0.27107300000000001</v>
      </c>
      <c r="I220" s="19">
        <v>7.6300299999999996</v>
      </c>
      <c r="J220" s="20">
        <v>2.0573999999999999E-2</v>
      </c>
      <c r="K220" s="21">
        <v>58.664099999999998</v>
      </c>
      <c r="L220" s="21">
        <v>25.109200000000001</v>
      </c>
      <c r="M220" s="19">
        <v>6.8961499999999996</v>
      </c>
      <c r="N220" s="20">
        <v>3.0040000000000001E-2</v>
      </c>
      <c r="O220" s="20">
        <v>0.15936400000000001</v>
      </c>
      <c r="P220" s="20">
        <v>0.48635800000000001</v>
      </c>
      <c r="Q220" s="21">
        <v>99.266900000000007</v>
      </c>
      <c r="R220" s="43">
        <v>61.077199999999998</v>
      </c>
      <c r="S220" s="35">
        <v>37.343200000000003</v>
      </c>
      <c r="T220" s="40">
        <v>1.57958</v>
      </c>
      <c r="U220" s="33" t="s">
        <v>60</v>
      </c>
    </row>
    <row r="221" spans="1:21">
      <c r="A221" s="19" t="s">
        <v>1095</v>
      </c>
      <c r="B221" s="19" t="s">
        <v>875</v>
      </c>
      <c r="C221" s="19" t="s">
        <v>27</v>
      </c>
      <c r="D221" s="19" t="s">
        <v>18</v>
      </c>
      <c r="E221" s="19" t="s">
        <v>18</v>
      </c>
      <c r="F221" s="90">
        <v>0.137216</v>
      </c>
      <c r="G221" s="40">
        <v>1372.16</v>
      </c>
      <c r="H221" s="19">
        <v>0.19658200000000001</v>
      </c>
      <c r="I221" s="19">
        <v>9.9166000000000007</v>
      </c>
      <c r="J221" s="20">
        <v>3.2802999999999999E-2</v>
      </c>
      <c r="K221" s="21">
        <v>56.3827</v>
      </c>
      <c r="L221" s="21">
        <v>27.2789</v>
      </c>
      <c r="M221" s="19">
        <v>5.8220900000000002</v>
      </c>
      <c r="N221" s="20">
        <v>2.2055000000000002E-2</v>
      </c>
      <c r="O221" s="20">
        <v>0.162273</v>
      </c>
      <c r="P221" s="20">
        <v>0.44753700000000002</v>
      </c>
      <c r="Q221" s="21">
        <v>100.262</v>
      </c>
      <c r="R221" s="43">
        <v>50.930799999999998</v>
      </c>
      <c r="S221" s="35">
        <v>47.937800000000003</v>
      </c>
      <c r="T221" s="40">
        <v>1.1314299999999999</v>
      </c>
      <c r="U221" s="33" t="s">
        <v>60</v>
      </c>
    </row>
    <row r="222" spans="1:21">
      <c r="A222" s="19" t="s">
        <v>1096</v>
      </c>
      <c r="B222" s="19" t="s">
        <v>877</v>
      </c>
      <c r="C222" s="19" t="s">
        <v>27</v>
      </c>
      <c r="D222" s="19" t="s">
        <v>18</v>
      </c>
      <c r="E222" s="19" t="s">
        <v>18</v>
      </c>
      <c r="F222" s="90">
        <v>0.13030900000000001</v>
      </c>
      <c r="G222" s="40">
        <v>1303.0900000000001</v>
      </c>
      <c r="H222" s="19">
        <v>0.34497</v>
      </c>
      <c r="I222" s="19">
        <v>6.9397099999999998</v>
      </c>
      <c r="J222" s="20">
        <v>1.2914E-2</v>
      </c>
      <c r="K222" s="21">
        <v>60.07</v>
      </c>
      <c r="L222" s="21">
        <v>24.2685</v>
      </c>
      <c r="M222" s="19">
        <v>7.3600899999999996</v>
      </c>
      <c r="N222" s="20">
        <v>-1.465E-2</v>
      </c>
      <c r="O222" s="20">
        <v>0.15410399999999999</v>
      </c>
      <c r="P222" s="20">
        <v>0.39313999999999999</v>
      </c>
      <c r="Q222" s="21">
        <v>99.528700000000001</v>
      </c>
      <c r="R222" s="43">
        <v>64.438000000000002</v>
      </c>
      <c r="S222" s="35">
        <v>33.5749</v>
      </c>
      <c r="T222" s="40">
        <v>1.9871099999999999</v>
      </c>
      <c r="U222" s="33" t="s">
        <v>60</v>
      </c>
    </row>
    <row r="223" spans="1:21">
      <c r="A223" s="19" t="s">
        <v>1097</v>
      </c>
      <c r="B223" s="19" t="s">
        <v>877</v>
      </c>
      <c r="C223" s="19" t="s">
        <v>27</v>
      </c>
      <c r="D223" s="19" t="s">
        <v>18</v>
      </c>
      <c r="E223" s="19" t="s">
        <v>18</v>
      </c>
      <c r="F223" s="90">
        <v>0.14191000000000001</v>
      </c>
      <c r="G223" s="40">
        <v>1419.1000000000001</v>
      </c>
      <c r="H223" s="19">
        <v>0.260519</v>
      </c>
      <c r="I223" s="19">
        <v>8.3175699999999999</v>
      </c>
      <c r="J223" s="20">
        <v>2.7144999999999999E-2</v>
      </c>
      <c r="K223" s="21">
        <v>58.649799999999999</v>
      </c>
      <c r="L223" s="21">
        <v>25.073799999999999</v>
      </c>
      <c r="M223" s="19">
        <v>6.6638000000000002</v>
      </c>
      <c r="N223" s="20">
        <v>2.8871999999999998E-2</v>
      </c>
      <c r="O223" s="20">
        <v>0.167824</v>
      </c>
      <c r="P223" s="20">
        <v>0.40507700000000002</v>
      </c>
      <c r="Q223" s="21">
        <v>99.594399999999993</v>
      </c>
      <c r="R223" s="43">
        <v>58.293199999999999</v>
      </c>
      <c r="S223" s="35">
        <v>40.2074</v>
      </c>
      <c r="T223" s="40">
        <v>1.4994000000000001</v>
      </c>
      <c r="U223" s="33" t="s">
        <v>60</v>
      </c>
    </row>
    <row r="224" spans="1:21">
      <c r="A224" s="19" t="s">
        <v>1098</v>
      </c>
      <c r="B224" s="19" t="s">
        <v>881</v>
      </c>
      <c r="C224" s="19" t="s">
        <v>27</v>
      </c>
      <c r="D224" s="19" t="s">
        <v>18</v>
      </c>
      <c r="E224" s="19" t="s">
        <v>18</v>
      </c>
      <c r="F224" s="90">
        <v>0.149783</v>
      </c>
      <c r="G224" s="40">
        <v>1497.83</v>
      </c>
      <c r="H224" s="19">
        <v>0.30299700000000002</v>
      </c>
      <c r="I224" s="19">
        <v>7.5142699999999998</v>
      </c>
      <c r="J224" s="20">
        <v>2.9026E-2</v>
      </c>
      <c r="K224" s="21">
        <v>59.274999999999999</v>
      </c>
      <c r="L224" s="21">
        <v>24.9727</v>
      </c>
      <c r="M224" s="19">
        <v>7.0966199999999997</v>
      </c>
      <c r="N224" s="20">
        <v>1.2075000000000001E-2</v>
      </c>
      <c r="O224" s="20">
        <v>0.17713499999999999</v>
      </c>
      <c r="P224" s="20">
        <v>0.45972099999999999</v>
      </c>
      <c r="Q224" s="21">
        <v>99.839500000000001</v>
      </c>
      <c r="R224" s="43">
        <v>61.988</v>
      </c>
      <c r="S224" s="35">
        <v>36.270699999999998</v>
      </c>
      <c r="T224" s="40">
        <v>1.7413099999999999</v>
      </c>
      <c r="U224" s="33" t="s">
        <v>60</v>
      </c>
    </row>
    <row r="225" spans="1:21">
      <c r="A225" s="19" t="s">
        <v>1099</v>
      </c>
      <c r="B225" s="19" t="s">
        <v>875</v>
      </c>
      <c r="C225" s="19" t="s">
        <v>27</v>
      </c>
      <c r="D225" s="19" t="s">
        <v>18</v>
      </c>
      <c r="E225" s="19" t="s">
        <v>18</v>
      </c>
      <c r="F225" s="90">
        <v>0.28629900000000003</v>
      </c>
      <c r="G225" s="40">
        <v>2862.9900000000002</v>
      </c>
      <c r="H225" s="19">
        <v>0.1125</v>
      </c>
      <c r="I225" s="21">
        <v>11.4339</v>
      </c>
      <c r="J225" s="20">
        <v>3.2521000000000001E-2</v>
      </c>
      <c r="K225" s="21">
        <v>53.944899999999997</v>
      </c>
      <c r="L225" s="21">
        <v>28.640699999999999</v>
      </c>
      <c r="M225" s="19">
        <v>4.8207100000000001</v>
      </c>
      <c r="N225" s="20">
        <v>4.1073999999999999E-2</v>
      </c>
      <c r="O225" s="20">
        <v>0.33857900000000002</v>
      </c>
      <c r="P225" s="20">
        <v>0.58792999999999995</v>
      </c>
      <c r="Q225" s="21">
        <v>99.952799999999996</v>
      </c>
      <c r="R225" s="43">
        <v>42.991700000000002</v>
      </c>
      <c r="S225" s="35">
        <v>56.348300000000002</v>
      </c>
      <c r="T225" s="40">
        <v>0.66009499999999999</v>
      </c>
      <c r="U225" s="33" t="s">
        <v>60</v>
      </c>
    </row>
    <row r="226" spans="1:21">
      <c r="A226" s="19" t="s">
        <v>1100</v>
      </c>
      <c r="B226" s="19" t="s">
        <v>877</v>
      </c>
      <c r="C226" s="19" t="s">
        <v>27</v>
      </c>
      <c r="D226" s="19" t="s">
        <v>18</v>
      </c>
      <c r="E226" s="19" t="s">
        <v>18</v>
      </c>
      <c r="F226" s="90">
        <v>0.14249899999999999</v>
      </c>
      <c r="G226" s="40">
        <v>1424.9899999999998</v>
      </c>
      <c r="H226" s="19">
        <v>0.32072600000000001</v>
      </c>
      <c r="I226" s="19">
        <v>6.9571699999999996</v>
      </c>
      <c r="J226" s="20">
        <v>3.3128999999999999E-2</v>
      </c>
      <c r="K226" s="21">
        <v>60.2913</v>
      </c>
      <c r="L226" s="21">
        <v>24.420999999999999</v>
      </c>
      <c r="M226" s="19">
        <v>7.2050599999999996</v>
      </c>
      <c r="N226" s="20">
        <v>2.1262E-2</v>
      </c>
      <c r="O226" s="20">
        <v>0.16852</v>
      </c>
      <c r="P226" s="20">
        <v>0.52023600000000003</v>
      </c>
      <c r="Q226" s="21">
        <v>99.938400000000001</v>
      </c>
      <c r="R226" s="43">
        <v>63.984499999999997</v>
      </c>
      <c r="S226" s="35">
        <v>34.141500000000001</v>
      </c>
      <c r="T226" s="40">
        <v>1.8739300000000001</v>
      </c>
      <c r="U226" s="33" t="s">
        <v>60</v>
      </c>
    </row>
    <row r="227" spans="1:21">
      <c r="A227" s="19" t="s">
        <v>1101</v>
      </c>
      <c r="B227" s="19" t="s">
        <v>875</v>
      </c>
      <c r="C227" s="19" t="s">
        <v>27</v>
      </c>
      <c r="D227" s="19" t="s">
        <v>18</v>
      </c>
      <c r="E227" s="19" t="s">
        <v>18</v>
      </c>
      <c r="F227" s="90">
        <v>0.40095700000000001</v>
      </c>
      <c r="G227" s="40">
        <v>4009.57</v>
      </c>
      <c r="H227" s="19">
        <v>0.173484</v>
      </c>
      <c r="I227" s="21">
        <v>9.9992699999999992</v>
      </c>
      <c r="J227" s="20">
        <v>2.4275000000000001E-2</v>
      </c>
      <c r="K227" s="21">
        <v>55.668199999999999</v>
      </c>
      <c r="L227" s="21">
        <v>27.258900000000001</v>
      </c>
      <c r="M227" s="19">
        <v>5.3646700000000003</v>
      </c>
      <c r="N227" s="20">
        <v>2.8653000000000001E-2</v>
      </c>
      <c r="O227" s="20">
        <v>0.47417500000000001</v>
      </c>
      <c r="P227" s="20">
        <v>0.47841899999999998</v>
      </c>
      <c r="Q227" s="21">
        <v>99.47</v>
      </c>
      <c r="R227" s="43">
        <v>48.75</v>
      </c>
      <c r="S227" s="35">
        <v>50.212800000000001</v>
      </c>
      <c r="T227" s="40">
        <v>1.0372300000000001</v>
      </c>
      <c r="U227" s="33" t="s">
        <v>60</v>
      </c>
    </row>
    <row r="228" spans="1:21">
      <c r="A228" s="19" t="s">
        <v>1102</v>
      </c>
      <c r="B228" s="19" t="s">
        <v>877</v>
      </c>
      <c r="C228" s="19" t="s">
        <v>27</v>
      </c>
      <c r="D228" s="19" t="s">
        <v>18</v>
      </c>
      <c r="E228" s="19" t="s">
        <v>18</v>
      </c>
      <c r="F228" s="90">
        <v>0.16611000000000001</v>
      </c>
      <c r="G228" s="40">
        <v>1661.1000000000001</v>
      </c>
      <c r="H228" s="19">
        <v>0.26752399999999998</v>
      </c>
      <c r="I228" s="19">
        <v>7.6885599999999998</v>
      </c>
      <c r="J228" s="20">
        <v>2.017E-2</v>
      </c>
      <c r="K228" s="21">
        <v>58.709800000000001</v>
      </c>
      <c r="L228" s="21">
        <v>24.922999999999998</v>
      </c>
      <c r="M228" s="19">
        <v>6.7226400000000002</v>
      </c>
      <c r="N228" s="20">
        <v>1.5330999999999999E-2</v>
      </c>
      <c r="O228" s="20">
        <v>0.19644200000000001</v>
      </c>
      <c r="P228" s="20">
        <v>0.37987199999999999</v>
      </c>
      <c r="Q228" s="21">
        <v>98.923299999999998</v>
      </c>
      <c r="R228" s="43">
        <v>60.306899999999999</v>
      </c>
      <c r="S228" s="35">
        <v>38.114100000000001</v>
      </c>
      <c r="T228" s="40">
        <v>1.57897</v>
      </c>
      <c r="U228" s="33" t="s">
        <v>60</v>
      </c>
    </row>
    <row r="229" spans="1:21">
      <c r="A229" s="19" t="s">
        <v>1103</v>
      </c>
      <c r="B229" s="19" t="s">
        <v>875</v>
      </c>
      <c r="C229" s="19" t="s">
        <v>27</v>
      </c>
      <c r="D229" s="19" t="s">
        <v>18</v>
      </c>
      <c r="E229" s="19" t="s">
        <v>18</v>
      </c>
      <c r="F229" s="90">
        <v>9.5341999999999996E-2</v>
      </c>
      <c r="G229" s="40">
        <v>953.42</v>
      </c>
      <c r="H229" s="19">
        <v>0.30764399999999997</v>
      </c>
      <c r="I229" s="19">
        <v>7.0437399999999997</v>
      </c>
      <c r="J229" s="20">
        <v>1.9753E-2</v>
      </c>
      <c r="K229" s="21">
        <v>58.8277</v>
      </c>
      <c r="L229" s="21">
        <v>24.774999999999999</v>
      </c>
      <c r="M229" s="19">
        <v>7.36097</v>
      </c>
      <c r="N229" s="20">
        <v>3.4120000000000001E-3</v>
      </c>
      <c r="O229" s="20">
        <v>0.112752</v>
      </c>
      <c r="P229" s="20">
        <v>0.36234699999999997</v>
      </c>
      <c r="Q229" s="21">
        <v>98.813299999999998</v>
      </c>
      <c r="R229" s="43">
        <v>64.255600000000001</v>
      </c>
      <c r="S229" s="35">
        <v>33.977600000000002</v>
      </c>
      <c r="T229" s="40">
        <v>1.76688</v>
      </c>
      <c r="U229" s="33" t="s">
        <v>60</v>
      </c>
    </row>
    <row r="230" spans="1:21">
      <c r="A230" s="19" t="s">
        <v>1103</v>
      </c>
      <c r="B230" s="19" t="s">
        <v>875</v>
      </c>
      <c r="C230" s="19" t="s">
        <v>27</v>
      </c>
      <c r="D230" s="19" t="s">
        <v>18</v>
      </c>
      <c r="E230" s="19" t="s">
        <v>18</v>
      </c>
      <c r="F230" s="90">
        <v>0.104618</v>
      </c>
      <c r="G230" s="40">
        <v>1046.18</v>
      </c>
      <c r="H230" s="19">
        <v>0.350082</v>
      </c>
      <c r="I230" s="19">
        <v>6.4964399999999998</v>
      </c>
      <c r="J230" s="20">
        <v>2.3310000000000002E-3</v>
      </c>
      <c r="K230" s="21">
        <v>61.026600000000002</v>
      </c>
      <c r="L230" s="21">
        <v>24.3934</v>
      </c>
      <c r="M230" s="19">
        <v>7.3698800000000002</v>
      </c>
      <c r="N230" s="20">
        <v>-2.96E-3</v>
      </c>
      <c r="O230" s="20">
        <v>0.123722</v>
      </c>
      <c r="P230" s="20">
        <v>0.30155700000000002</v>
      </c>
      <c r="Q230" s="21">
        <v>100.06100000000001</v>
      </c>
      <c r="R230" s="43">
        <v>65.860299999999995</v>
      </c>
      <c r="S230" s="35">
        <v>32.081400000000002</v>
      </c>
      <c r="T230" s="40">
        <v>2.0583300000000002</v>
      </c>
      <c r="U230" s="33" t="s">
        <v>60</v>
      </c>
    </row>
    <row r="231" spans="1:21">
      <c r="A231" s="19" t="s">
        <v>1104</v>
      </c>
      <c r="B231" s="19" t="s">
        <v>885</v>
      </c>
      <c r="C231" s="19" t="s">
        <v>27</v>
      </c>
      <c r="D231" s="19" t="s">
        <v>18</v>
      </c>
      <c r="E231" s="19" t="s">
        <v>18</v>
      </c>
      <c r="F231" s="90">
        <v>0.114717</v>
      </c>
      <c r="G231" s="40">
        <v>1147.17</v>
      </c>
      <c r="H231" s="19">
        <v>0.29349199999999998</v>
      </c>
      <c r="I231" s="19">
        <v>7.3187300000000004</v>
      </c>
      <c r="J231" s="20">
        <v>1.2451E-2</v>
      </c>
      <c r="K231" s="21">
        <v>60.022300000000001</v>
      </c>
      <c r="L231" s="21">
        <v>25.081900000000001</v>
      </c>
      <c r="M231" s="19">
        <v>7.0684399999999998</v>
      </c>
      <c r="N231" s="20">
        <v>1.2064E-2</v>
      </c>
      <c r="O231" s="20">
        <v>0.13566500000000001</v>
      </c>
      <c r="P231" s="20">
        <v>0.379637</v>
      </c>
      <c r="Q231" s="21">
        <v>100.325</v>
      </c>
      <c r="R231" s="43">
        <v>62.52</v>
      </c>
      <c r="S231" s="35">
        <v>35.772100000000002</v>
      </c>
      <c r="T231" s="40">
        <v>1.7079500000000001</v>
      </c>
      <c r="U231" s="33" t="s">
        <v>60</v>
      </c>
    </row>
    <row r="232" spans="1:21">
      <c r="A232" s="19" t="s">
        <v>1105</v>
      </c>
      <c r="B232" s="19" t="s">
        <v>877</v>
      </c>
      <c r="C232" s="19" t="s">
        <v>27</v>
      </c>
      <c r="D232" s="19" t="s">
        <v>18</v>
      </c>
      <c r="E232" s="19" t="s">
        <v>18</v>
      </c>
      <c r="F232" s="90">
        <v>0.13572699999999999</v>
      </c>
      <c r="G232" s="40">
        <v>1357.2699999999998</v>
      </c>
      <c r="H232" s="19">
        <v>0.25758399999999998</v>
      </c>
      <c r="I232" s="19">
        <v>8.1695799999999998</v>
      </c>
      <c r="J232" s="20">
        <v>2.1347000000000001E-2</v>
      </c>
      <c r="K232" s="21">
        <v>59.513399999999997</v>
      </c>
      <c r="L232" s="21">
        <v>25.792899999999999</v>
      </c>
      <c r="M232" s="19">
        <v>6.5182500000000001</v>
      </c>
      <c r="N232" s="20">
        <v>2.4695999999999999E-2</v>
      </c>
      <c r="O232" s="20">
        <v>0.16051099999999999</v>
      </c>
      <c r="P232" s="20">
        <v>0.459146</v>
      </c>
      <c r="Q232" s="21">
        <v>100.917</v>
      </c>
      <c r="R232" s="43">
        <v>58.186900000000001</v>
      </c>
      <c r="S232" s="35">
        <v>40.300199999999997</v>
      </c>
      <c r="T232" s="40">
        <v>1.51285</v>
      </c>
      <c r="U232" s="33" t="s">
        <v>60</v>
      </c>
    </row>
    <row r="233" spans="1:21">
      <c r="A233" s="19" t="s">
        <v>1106</v>
      </c>
      <c r="B233" s="19" t="s">
        <v>875</v>
      </c>
      <c r="C233" s="19" t="s">
        <v>27</v>
      </c>
      <c r="D233" s="19" t="s">
        <v>18</v>
      </c>
      <c r="E233" s="19" t="s">
        <v>18</v>
      </c>
      <c r="F233" s="90">
        <v>0.27258500000000002</v>
      </c>
      <c r="G233" s="40">
        <v>2725.8500000000004</v>
      </c>
      <c r="H233" s="19">
        <v>0.13867299999999999</v>
      </c>
      <c r="I233" s="21">
        <v>11.4268</v>
      </c>
      <c r="J233" s="20">
        <v>2.964E-2</v>
      </c>
      <c r="K233" s="21">
        <v>53.855499999999999</v>
      </c>
      <c r="L233" s="21">
        <v>28.273</v>
      </c>
      <c r="M233" s="19">
        <v>4.7205000000000004</v>
      </c>
      <c r="N233" s="20">
        <v>4.2174999999999997E-2</v>
      </c>
      <c r="O233" s="20">
        <v>0.32236100000000001</v>
      </c>
      <c r="P233" s="20">
        <v>0.57998300000000003</v>
      </c>
      <c r="Q233" s="21">
        <v>99.388599999999997</v>
      </c>
      <c r="R233" s="43">
        <v>42.426699999999997</v>
      </c>
      <c r="S233" s="35">
        <v>56.7532</v>
      </c>
      <c r="T233" s="40">
        <v>0.82001900000000005</v>
      </c>
      <c r="U233" s="33" t="s">
        <v>60</v>
      </c>
    </row>
    <row r="234" spans="1:21">
      <c r="A234" s="19" t="s">
        <v>1107</v>
      </c>
      <c r="B234" s="19" t="s">
        <v>877</v>
      </c>
      <c r="C234" s="19" t="s">
        <v>27</v>
      </c>
      <c r="D234" s="19" t="s">
        <v>18</v>
      </c>
      <c r="E234" s="19" t="s">
        <v>18</v>
      </c>
      <c r="F234" s="90">
        <v>0.14748</v>
      </c>
      <c r="G234" s="40">
        <v>1474.8</v>
      </c>
      <c r="H234" s="19">
        <v>0.255554</v>
      </c>
      <c r="I234" s="19">
        <v>7.7955199999999998</v>
      </c>
      <c r="J234" s="20">
        <v>2.3528E-2</v>
      </c>
      <c r="K234" s="21">
        <v>59.319800000000001</v>
      </c>
      <c r="L234" s="21">
        <v>25.607299999999999</v>
      </c>
      <c r="M234" s="19">
        <v>6.5901699999999996</v>
      </c>
      <c r="N234" s="20">
        <v>2.1262E-2</v>
      </c>
      <c r="O234" s="20">
        <v>0.17441100000000001</v>
      </c>
      <c r="P234" s="20">
        <v>0.47995599999999999</v>
      </c>
      <c r="Q234" s="21">
        <v>100.268</v>
      </c>
      <c r="R234" s="43">
        <v>59.552599999999998</v>
      </c>
      <c r="S234" s="35">
        <v>38.927999999999997</v>
      </c>
      <c r="T234" s="40">
        <v>1.51939</v>
      </c>
      <c r="U234" s="33" t="s">
        <v>60</v>
      </c>
    </row>
    <row r="235" spans="1:21">
      <c r="A235" s="19" t="s">
        <v>1108</v>
      </c>
      <c r="B235" s="19" t="s">
        <v>877</v>
      </c>
      <c r="C235" s="19" t="s">
        <v>27</v>
      </c>
      <c r="D235" s="19" t="s">
        <v>18</v>
      </c>
      <c r="E235" s="19" t="s">
        <v>18</v>
      </c>
      <c r="F235" s="90">
        <v>0.146731</v>
      </c>
      <c r="G235" s="40">
        <v>1467.31</v>
      </c>
      <c r="H235" s="19">
        <v>0.30619600000000002</v>
      </c>
      <c r="I235" s="19">
        <v>7.3698199999999998</v>
      </c>
      <c r="J235" s="20">
        <v>1.3317000000000001E-2</v>
      </c>
      <c r="K235" s="21">
        <v>60.415799999999997</v>
      </c>
      <c r="L235" s="21">
        <v>25.116499999999998</v>
      </c>
      <c r="M235" s="19">
        <v>7.1609100000000003</v>
      </c>
      <c r="N235" s="20">
        <v>9.7509999999999993E-3</v>
      </c>
      <c r="O235" s="20">
        <v>0.17352500000000001</v>
      </c>
      <c r="P235" s="20">
        <v>0.39358599999999999</v>
      </c>
      <c r="Q235" s="21">
        <v>100.959</v>
      </c>
      <c r="R235" s="43">
        <v>62.622999999999998</v>
      </c>
      <c r="S235" s="35">
        <v>35.615200000000002</v>
      </c>
      <c r="T235" s="40">
        <v>1.76176</v>
      </c>
      <c r="U235" s="33" t="s">
        <v>60</v>
      </c>
    </row>
    <row r="236" spans="1:21">
      <c r="A236" s="19" t="s">
        <v>1109</v>
      </c>
      <c r="B236" s="19" t="s">
        <v>875</v>
      </c>
      <c r="C236" s="19" t="s">
        <v>27</v>
      </c>
      <c r="D236" s="19" t="s">
        <v>18</v>
      </c>
      <c r="E236" s="19" t="s">
        <v>18</v>
      </c>
      <c r="F236" s="90">
        <v>0.28097800000000001</v>
      </c>
      <c r="G236" s="40">
        <v>2809.78</v>
      </c>
      <c r="H236" s="19">
        <v>0.168655</v>
      </c>
      <c r="I236" s="21">
        <v>10.427899999999999</v>
      </c>
      <c r="J236" s="20">
        <v>3.7392000000000002E-2</v>
      </c>
      <c r="K236" s="21">
        <v>55.489400000000003</v>
      </c>
      <c r="L236" s="21">
        <v>28.022600000000001</v>
      </c>
      <c r="M236" s="19">
        <v>5.3358600000000003</v>
      </c>
      <c r="N236" s="20">
        <v>2.9259E-2</v>
      </c>
      <c r="O236" s="20">
        <v>0.33228600000000003</v>
      </c>
      <c r="P236" s="20">
        <v>0.56979299999999999</v>
      </c>
      <c r="Q236" s="21">
        <v>100.413</v>
      </c>
      <c r="R236" s="43">
        <v>47.6021</v>
      </c>
      <c r="S236" s="35">
        <v>51.408000000000001</v>
      </c>
      <c r="T236" s="40">
        <v>0.989927</v>
      </c>
      <c r="U236" s="33" t="s">
        <v>60</v>
      </c>
    </row>
    <row r="237" spans="1:21">
      <c r="A237" s="19" t="s">
        <v>1110</v>
      </c>
      <c r="B237" s="19" t="s">
        <v>877</v>
      </c>
      <c r="C237" s="19" t="s">
        <v>27</v>
      </c>
      <c r="D237" s="19" t="s">
        <v>18</v>
      </c>
      <c r="E237" s="19" t="s">
        <v>18</v>
      </c>
      <c r="F237" s="90">
        <v>0.169103</v>
      </c>
      <c r="G237" s="40">
        <v>1691.03</v>
      </c>
      <c r="H237" s="19">
        <v>0.31316300000000002</v>
      </c>
      <c r="I237" s="19">
        <v>6.7615100000000004</v>
      </c>
      <c r="J237" s="20">
        <v>3.3937000000000002E-2</v>
      </c>
      <c r="K237" s="21">
        <v>61.023600000000002</v>
      </c>
      <c r="L237" s="21">
        <v>24.765499999999999</v>
      </c>
      <c r="M237" s="19">
        <v>7.4379</v>
      </c>
      <c r="N237" s="20">
        <v>3.1968000000000003E-2</v>
      </c>
      <c r="O237" s="20">
        <v>0.19998299999999999</v>
      </c>
      <c r="P237" s="20">
        <v>0.47337699999999999</v>
      </c>
      <c r="Q237" s="21">
        <v>101.041</v>
      </c>
      <c r="R237" s="43">
        <v>65.357299999999995</v>
      </c>
      <c r="S237" s="35">
        <v>32.8322</v>
      </c>
      <c r="T237" s="40">
        <v>1.8104899999999999</v>
      </c>
      <c r="U237" s="33" t="s">
        <v>60</v>
      </c>
    </row>
    <row r="238" spans="1:21">
      <c r="A238" s="19" t="s">
        <v>1111</v>
      </c>
      <c r="B238" s="19" t="s">
        <v>875</v>
      </c>
      <c r="C238" s="19" t="s">
        <v>27</v>
      </c>
      <c r="D238" s="19" t="s">
        <v>18</v>
      </c>
      <c r="E238" s="19" t="s">
        <v>18</v>
      </c>
      <c r="F238" s="90">
        <v>0.21495900000000001</v>
      </c>
      <c r="G238" s="40">
        <v>2149.59</v>
      </c>
      <c r="H238" s="19">
        <v>0.22597300000000001</v>
      </c>
      <c r="I238" s="19">
        <v>9.1122200000000007</v>
      </c>
      <c r="J238" s="20">
        <v>3.6179999999999997E-2</v>
      </c>
      <c r="K238" s="21">
        <v>57.694899999999997</v>
      </c>
      <c r="L238" s="21">
        <v>26.615200000000002</v>
      </c>
      <c r="M238" s="19">
        <v>6.1477500000000003</v>
      </c>
      <c r="N238" s="20">
        <v>1.6410000000000001E-2</v>
      </c>
      <c r="O238" s="20">
        <v>0.25421199999999999</v>
      </c>
      <c r="P238" s="20">
        <v>0.381938</v>
      </c>
      <c r="Q238" s="21">
        <v>100.485</v>
      </c>
      <c r="R238" s="43">
        <v>54.251800000000003</v>
      </c>
      <c r="S238" s="35">
        <v>44.436199999999999</v>
      </c>
      <c r="T238" s="40">
        <v>1.3120099999999999</v>
      </c>
      <c r="U238" s="33" t="s">
        <v>60</v>
      </c>
    </row>
    <row r="239" spans="1:21">
      <c r="A239" s="19" t="s">
        <v>1112</v>
      </c>
      <c r="B239" s="19" t="s">
        <v>885</v>
      </c>
      <c r="C239" s="19" t="s">
        <v>27</v>
      </c>
      <c r="D239" s="19" t="s">
        <v>18</v>
      </c>
      <c r="E239" s="19" t="s">
        <v>18</v>
      </c>
      <c r="F239" s="90">
        <v>0.15814800000000001</v>
      </c>
      <c r="G239" s="40">
        <v>1581.48</v>
      </c>
      <c r="H239" s="19">
        <v>0.313695</v>
      </c>
      <c r="I239" s="19">
        <v>7.2996600000000003</v>
      </c>
      <c r="J239" s="20">
        <v>2.1366E-2</v>
      </c>
      <c r="K239" s="21">
        <v>60.709000000000003</v>
      </c>
      <c r="L239" s="21">
        <v>25.359500000000001</v>
      </c>
      <c r="M239" s="19">
        <v>7.2241999999999997</v>
      </c>
      <c r="N239" s="20">
        <v>8.1639999999999994E-3</v>
      </c>
      <c r="O239" s="20">
        <v>0.187026</v>
      </c>
      <c r="P239" s="20">
        <v>0.34691699999999998</v>
      </c>
      <c r="Q239" s="21">
        <v>101.47</v>
      </c>
      <c r="R239" s="43">
        <v>63.014200000000002</v>
      </c>
      <c r="S239" s="35">
        <v>35.185600000000001</v>
      </c>
      <c r="T239" s="40">
        <v>1.80027</v>
      </c>
      <c r="U239" s="33" t="s">
        <v>60</v>
      </c>
    </row>
    <row r="240" spans="1:21">
      <c r="A240" s="19" t="s">
        <v>1113</v>
      </c>
      <c r="B240" s="19" t="s">
        <v>877</v>
      </c>
      <c r="C240" s="19" t="s">
        <v>27</v>
      </c>
      <c r="D240" s="19" t="s">
        <v>18</v>
      </c>
      <c r="E240" s="19" t="s">
        <v>18</v>
      </c>
      <c r="F240" s="90">
        <v>0.14497299999999999</v>
      </c>
      <c r="G240" s="40">
        <v>1449.73</v>
      </c>
      <c r="H240" s="19">
        <v>0.28168599999999999</v>
      </c>
      <c r="I240" s="19">
        <v>7.6349200000000002</v>
      </c>
      <c r="J240" s="20">
        <v>2.0399E-2</v>
      </c>
      <c r="K240" s="21">
        <v>60.1233</v>
      </c>
      <c r="L240" s="21">
        <v>25.574200000000001</v>
      </c>
      <c r="M240" s="19">
        <v>6.9329700000000001</v>
      </c>
      <c r="N240" s="20">
        <v>2.5180999999999999E-2</v>
      </c>
      <c r="O240" s="20">
        <v>0.17144499999999999</v>
      </c>
      <c r="P240" s="20">
        <v>0.46407900000000002</v>
      </c>
      <c r="Q240" s="21">
        <v>101.22799999999999</v>
      </c>
      <c r="R240" s="43">
        <v>61.151400000000002</v>
      </c>
      <c r="S240" s="35">
        <v>37.213900000000002</v>
      </c>
      <c r="T240" s="40">
        <v>1.63469</v>
      </c>
      <c r="U240" s="33" t="s">
        <v>60</v>
      </c>
    </row>
    <row r="241" spans="1:21">
      <c r="A241" s="19" t="s">
        <v>1114</v>
      </c>
      <c r="B241" s="19" t="s">
        <v>875</v>
      </c>
      <c r="C241" s="19" t="s">
        <v>27</v>
      </c>
      <c r="D241" s="19" t="s">
        <v>18</v>
      </c>
      <c r="E241" s="19" t="s">
        <v>18</v>
      </c>
      <c r="F241" s="90">
        <v>0.11419799999999999</v>
      </c>
      <c r="G241" s="40">
        <v>1141.98</v>
      </c>
      <c r="H241" s="19">
        <v>0.25352000000000002</v>
      </c>
      <c r="I241" s="19">
        <v>8.0729299999999995</v>
      </c>
      <c r="J241" s="20">
        <v>2.0648E-2</v>
      </c>
      <c r="K241" s="21">
        <v>59.7667</v>
      </c>
      <c r="L241" s="21">
        <v>25.938099999999999</v>
      </c>
      <c r="M241" s="19">
        <v>6.7673199999999998</v>
      </c>
      <c r="N241" s="20">
        <v>1.9231000000000002E-2</v>
      </c>
      <c r="O241" s="20">
        <v>0.13505200000000001</v>
      </c>
      <c r="P241" s="20">
        <v>0.37284699999999998</v>
      </c>
      <c r="Q241" s="21">
        <v>101.346</v>
      </c>
      <c r="R241" s="43">
        <v>59.3872</v>
      </c>
      <c r="S241" s="35">
        <v>39.149000000000001</v>
      </c>
      <c r="T241" s="40">
        <v>1.46376</v>
      </c>
      <c r="U241" s="33" t="s">
        <v>60</v>
      </c>
    </row>
    <row r="242" spans="1:21">
      <c r="A242" s="19" t="s">
        <v>1115</v>
      </c>
      <c r="B242" s="19" t="s">
        <v>885</v>
      </c>
      <c r="C242" s="19" t="s">
        <v>27</v>
      </c>
      <c r="D242" s="19" t="s">
        <v>18</v>
      </c>
      <c r="E242" s="19" t="s">
        <v>18</v>
      </c>
      <c r="F242" s="90">
        <v>0.13242200000000001</v>
      </c>
      <c r="G242" s="40">
        <v>1324.22</v>
      </c>
      <c r="H242" s="19">
        <v>0.16047600000000001</v>
      </c>
      <c r="I242" s="21">
        <v>10.7522</v>
      </c>
      <c r="J242" s="20">
        <v>3.2036000000000002E-2</v>
      </c>
      <c r="K242" s="21">
        <v>55.191000000000003</v>
      </c>
      <c r="L242" s="21">
        <v>28.537700000000001</v>
      </c>
      <c r="M242" s="19">
        <v>5.19048</v>
      </c>
      <c r="N242" s="20">
        <v>1.6365999999999999E-2</v>
      </c>
      <c r="O242" s="20">
        <v>0.15660299999999999</v>
      </c>
      <c r="P242" s="20">
        <v>0.35991800000000002</v>
      </c>
      <c r="Q242" s="21">
        <v>100.39700000000001</v>
      </c>
      <c r="R242" s="43">
        <v>46.187899999999999</v>
      </c>
      <c r="S242" s="35">
        <v>52.872599999999998</v>
      </c>
      <c r="T242" s="40">
        <v>0.93953699999999996</v>
      </c>
      <c r="U242" s="33" t="s">
        <v>60</v>
      </c>
    </row>
    <row r="243" spans="1:21">
      <c r="A243" s="19" t="s">
        <v>1116</v>
      </c>
      <c r="B243" s="19" t="s">
        <v>885</v>
      </c>
      <c r="C243" s="19" t="s">
        <v>27</v>
      </c>
      <c r="D243" s="19" t="s">
        <v>18</v>
      </c>
      <c r="E243" s="19" t="s">
        <v>18</v>
      </c>
      <c r="F243" s="90">
        <v>0.12611900000000001</v>
      </c>
      <c r="G243" s="40">
        <v>1261.19</v>
      </c>
      <c r="H243" s="19">
        <v>0.24849499999999999</v>
      </c>
      <c r="I243" s="19">
        <v>8.4753600000000002</v>
      </c>
      <c r="J243" s="20">
        <v>2.7601000000000001E-2</v>
      </c>
      <c r="K243" s="21">
        <v>58.280500000000004</v>
      </c>
      <c r="L243" s="21">
        <v>26.050999999999998</v>
      </c>
      <c r="M243" s="19">
        <v>6.3886000000000003</v>
      </c>
      <c r="N243" s="20">
        <v>1.7203E-2</v>
      </c>
      <c r="O243" s="20">
        <v>0.14915</v>
      </c>
      <c r="P243" s="20">
        <v>0.363317</v>
      </c>
      <c r="Q243" s="21">
        <v>100.001</v>
      </c>
      <c r="R243" s="43">
        <v>56.860300000000002</v>
      </c>
      <c r="S243" s="35">
        <v>41.684600000000003</v>
      </c>
      <c r="T243" s="40">
        <v>1.4551400000000001</v>
      </c>
      <c r="U243" s="33" t="s">
        <v>60</v>
      </c>
    </row>
    <row r="244" spans="1:21">
      <c r="A244" s="19" t="s">
        <v>1117</v>
      </c>
      <c r="B244" s="19" t="s">
        <v>875</v>
      </c>
      <c r="C244" s="19" t="s">
        <v>27</v>
      </c>
      <c r="D244" s="19" t="s">
        <v>18</v>
      </c>
      <c r="E244" s="19" t="s">
        <v>18</v>
      </c>
      <c r="F244" s="90">
        <v>0.288885</v>
      </c>
      <c r="G244" s="40">
        <v>2888.85</v>
      </c>
      <c r="H244" s="19">
        <v>0.13020499999999999</v>
      </c>
      <c r="I244" s="21">
        <v>10.9603</v>
      </c>
      <c r="J244" s="20">
        <v>3.7317000000000003E-2</v>
      </c>
      <c r="K244" s="21">
        <v>55.436300000000003</v>
      </c>
      <c r="L244" s="21">
        <v>28.106200000000001</v>
      </c>
      <c r="M244" s="19">
        <v>5.0466499999999996</v>
      </c>
      <c r="N244" s="20">
        <v>4.9752999999999999E-2</v>
      </c>
      <c r="O244" s="20">
        <v>0.341638</v>
      </c>
      <c r="P244" s="20">
        <v>0.67847599999999997</v>
      </c>
      <c r="Q244" s="21">
        <v>100.78700000000001</v>
      </c>
      <c r="R244" s="43">
        <v>45.103700000000003</v>
      </c>
      <c r="S244" s="35">
        <v>54.130699999999997</v>
      </c>
      <c r="T244" s="40">
        <v>0.76563000000000003</v>
      </c>
      <c r="U244" s="33" t="s">
        <v>60</v>
      </c>
    </row>
    <row r="245" spans="1:21">
      <c r="A245" s="19" t="s">
        <v>1118</v>
      </c>
      <c r="B245" s="19" t="s">
        <v>875</v>
      </c>
      <c r="C245" s="19" t="s">
        <v>27</v>
      </c>
      <c r="D245" s="19" t="s">
        <v>18</v>
      </c>
      <c r="E245" s="19" t="s">
        <v>18</v>
      </c>
      <c r="F245" s="90">
        <v>0.19293299999999999</v>
      </c>
      <c r="G245" s="40">
        <v>1929.33</v>
      </c>
      <c r="H245" s="19">
        <v>0.17152500000000001</v>
      </c>
      <c r="I245" s="19">
        <v>9.7362599999999997</v>
      </c>
      <c r="J245" s="20">
        <v>1.8275E-2</v>
      </c>
      <c r="K245" s="21">
        <v>56.865600000000001</v>
      </c>
      <c r="L245" s="21">
        <v>27.310400000000001</v>
      </c>
      <c r="M245" s="19">
        <v>5.62263</v>
      </c>
      <c r="N245" s="20">
        <v>3.3495999999999998E-2</v>
      </c>
      <c r="O245" s="20">
        <v>0.228163</v>
      </c>
      <c r="P245" s="20">
        <v>0.43634000000000001</v>
      </c>
      <c r="Q245" s="21">
        <v>100.423</v>
      </c>
      <c r="R245" s="43">
        <v>50.5824</v>
      </c>
      <c r="S245" s="35">
        <v>48.402299999999997</v>
      </c>
      <c r="T245" s="40">
        <v>1.0152399999999999</v>
      </c>
      <c r="U245" s="33" t="s">
        <v>60</v>
      </c>
    </row>
    <row r="246" spans="1:21">
      <c r="A246" s="19" t="s">
        <v>1119</v>
      </c>
      <c r="B246" s="19" t="s">
        <v>875</v>
      </c>
      <c r="C246" s="19" t="s">
        <v>27</v>
      </c>
      <c r="D246" s="19" t="s">
        <v>18</v>
      </c>
      <c r="E246" s="19" t="s">
        <v>18</v>
      </c>
      <c r="F246" s="90">
        <v>0.17617099999999999</v>
      </c>
      <c r="G246" s="40">
        <v>1761.71</v>
      </c>
      <c r="H246" s="19">
        <v>0.17812</v>
      </c>
      <c r="I246" s="19">
        <v>8.5162200000000006</v>
      </c>
      <c r="J246" s="20">
        <v>2.8926E-2</v>
      </c>
      <c r="K246" s="21">
        <v>58.847999999999999</v>
      </c>
      <c r="L246" s="21">
        <v>26.2026</v>
      </c>
      <c r="M246" s="19">
        <v>6.5004099999999996</v>
      </c>
      <c r="N246" s="20">
        <v>3.3508000000000003E-2</v>
      </c>
      <c r="O246" s="20">
        <v>0.208341</v>
      </c>
      <c r="P246" s="20">
        <v>0.44047799999999998</v>
      </c>
      <c r="Q246" s="21">
        <v>100.95699999999999</v>
      </c>
      <c r="R246" s="43">
        <v>57.4054</v>
      </c>
      <c r="S246" s="35">
        <v>41.559699999999999</v>
      </c>
      <c r="T246" s="40">
        <v>1.0349200000000001</v>
      </c>
      <c r="U246" s="33" t="s">
        <v>60</v>
      </c>
    </row>
    <row r="247" spans="1:21">
      <c r="A247" s="19" t="s">
        <v>1120</v>
      </c>
      <c r="B247" s="19" t="s">
        <v>875</v>
      </c>
      <c r="C247" s="19" t="s">
        <v>27</v>
      </c>
      <c r="D247" s="19" t="s">
        <v>18</v>
      </c>
      <c r="E247" s="19" t="s">
        <v>18</v>
      </c>
      <c r="F247" s="90">
        <v>0.111585</v>
      </c>
      <c r="G247" s="40">
        <v>1115.8500000000001</v>
      </c>
      <c r="H247" s="19">
        <v>0.110149</v>
      </c>
      <c r="I247" s="21">
        <v>11.8466</v>
      </c>
      <c r="J247" s="20">
        <v>2.4076E-2</v>
      </c>
      <c r="K247" s="21">
        <v>54.050800000000002</v>
      </c>
      <c r="L247" s="21">
        <v>29.4328</v>
      </c>
      <c r="M247" s="19">
        <v>4.5930099999999996</v>
      </c>
      <c r="N247" s="20">
        <v>1.7443E-2</v>
      </c>
      <c r="O247" s="20">
        <v>0.131962</v>
      </c>
      <c r="P247" s="20">
        <v>0.35361900000000002</v>
      </c>
      <c r="Q247" s="21">
        <v>100.56</v>
      </c>
      <c r="R247" s="43">
        <v>40.965400000000002</v>
      </c>
      <c r="S247" s="35">
        <v>58.388199999999998</v>
      </c>
      <c r="T247" s="40">
        <v>0.646374</v>
      </c>
      <c r="U247" s="33" t="s">
        <v>60</v>
      </c>
    </row>
    <row r="248" spans="1:21">
      <c r="A248" s="19" t="s">
        <v>1121</v>
      </c>
      <c r="B248" s="19" t="s">
        <v>875</v>
      </c>
      <c r="C248" s="19" t="s">
        <v>27</v>
      </c>
      <c r="D248" s="19" t="s">
        <v>18</v>
      </c>
      <c r="E248" s="19" t="s">
        <v>18</v>
      </c>
      <c r="F248" s="90">
        <v>0.112584</v>
      </c>
      <c r="G248" s="40">
        <v>1125.8400000000001</v>
      </c>
      <c r="H248" s="19">
        <v>0.29058400000000001</v>
      </c>
      <c r="I248" s="19">
        <v>7.7120600000000001</v>
      </c>
      <c r="J248" s="20">
        <v>1.7849E-2</v>
      </c>
      <c r="K248" s="21">
        <v>60.403799999999997</v>
      </c>
      <c r="L248" s="21">
        <v>25.505299999999998</v>
      </c>
      <c r="M248" s="19">
        <v>6.9300499999999996</v>
      </c>
      <c r="N248" s="20">
        <v>1.1304E-2</v>
      </c>
      <c r="O248" s="20">
        <v>0.13314200000000001</v>
      </c>
      <c r="P248" s="20">
        <v>0.35239700000000002</v>
      </c>
      <c r="Q248" s="21">
        <v>101.357</v>
      </c>
      <c r="R248" s="43">
        <v>60.881</v>
      </c>
      <c r="S248" s="35">
        <v>37.439500000000002</v>
      </c>
      <c r="T248" s="40">
        <v>1.67957</v>
      </c>
      <c r="U248" s="33" t="s">
        <v>60</v>
      </c>
    </row>
    <row r="249" spans="1:21">
      <c r="A249" s="19" t="s">
        <v>1122</v>
      </c>
      <c r="B249" s="19" t="s">
        <v>875</v>
      </c>
      <c r="C249" s="19" t="s">
        <v>27</v>
      </c>
      <c r="D249" s="19" t="s">
        <v>18</v>
      </c>
      <c r="E249" s="19" t="s">
        <v>18</v>
      </c>
      <c r="F249" s="90">
        <v>0.122754</v>
      </c>
      <c r="G249" s="40">
        <v>1227.54</v>
      </c>
      <c r="H249" s="19">
        <v>0.16920099999999999</v>
      </c>
      <c r="I249" s="21">
        <v>10.386799999999999</v>
      </c>
      <c r="J249" s="20">
        <v>2.6446000000000001E-2</v>
      </c>
      <c r="K249" s="21">
        <v>56.5852</v>
      </c>
      <c r="L249" s="21">
        <v>27.811299999999999</v>
      </c>
      <c r="M249" s="19">
        <v>5.4047599999999996</v>
      </c>
      <c r="N249" s="20">
        <v>2.3316E-2</v>
      </c>
      <c r="O249" s="20">
        <v>0.14516999999999999</v>
      </c>
      <c r="P249" s="20">
        <v>0.35217100000000001</v>
      </c>
      <c r="Q249" s="21">
        <v>100.904</v>
      </c>
      <c r="R249" s="43">
        <v>48.017400000000002</v>
      </c>
      <c r="S249" s="35">
        <v>50.993600000000001</v>
      </c>
      <c r="T249" s="40">
        <v>0.98902400000000001</v>
      </c>
      <c r="U249" s="33" t="s">
        <v>60</v>
      </c>
    </row>
    <row r="250" spans="1:21">
      <c r="A250" s="19" t="s">
        <v>1123</v>
      </c>
      <c r="B250" s="19" t="s">
        <v>877</v>
      </c>
      <c r="C250" s="19" t="s">
        <v>27</v>
      </c>
      <c r="D250" s="19" t="s">
        <v>18</v>
      </c>
      <c r="E250" s="19" t="s">
        <v>18</v>
      </c>
      <c r="F250" s="90">
        <v>0.15423300000000001</v>
      </c>
      <c r="G250" s="40">
        <v>1542.3300000000002</v>
      </c>
      <c r="H250" s="19">
        <v>0.28032499999999999</v>
      </c>
      <c r="I250" s="19">
        <v>8.0672700000000006</v>
      </c>
      <c r="J250" s="20">
        <v>2.6280000000000001E-2</v>
      </c>
      <c r="K250" s="21">
        <v>60.317500000000003</v>
      </c>
      <c r="L250" s="21">
        <v>26.1233</v>
      </c>
      <c r="M250" s="19">
        <v>6.7010199999999998</v>
      </c>
      <c r="N250" s="20">
        <v>1.6855999999999999E-2</v>
      </c>
      <c r="O250" s="20">
        <v>0.182397</v>
      </c>
      <c r="P250" s="20">
        <v>0.43593999999999999</v>
      </c>
      <c r="Q250" s="21">
        <v>102.151</v>
      </c>
      <c r="R250" s="43">
        <v>59.073900000000002</v>
      </c>
      <c r="S250" s="35">
        <v>39.300199999999997</v>
      </c>
      <c r="T250" s="40">
        <v>1.62592</v>
      </c>
      <c r="U250" s="33" t="s">
        <v>60</v>
      </c>
    </row>
    <row r="251" spans="1:21">
      <c r="A251" s="19" t="s">
        <v>1124</v>
      </c>
      <c r="B251" s="19" t="s">
        <v>875</v>
      </c>
      <c r="C251" s="19" t="s">
        <v>27</v>
      </c>
      <c r="D251" s="19" t="s">
        <v>18</v>
      </c>
      <c r="E251" s="19" t="s">
        <v>18</v>
      </c>
      <c r="F251" s="90">
        <v>0.27533400000000002</v>
      </c>
      <c r="G251" s="40">
        <v>2753.34</v>
      </c>
      <c r="H251" s="19">
        <v>0.142258</v>
      </c>
      <c r="I251" s="21">
        <v>10.5961</v>
      </c>
      <c r="J251" s="20">
        <v>2.7904000000000002E-2</v>
      </c>
      <c r="K251" s="21">
        <v>56.188899999999997</v>
      </c>
      <c r="L251" s="21">
        <v>28.489599999999999</v>
      </c>
      <c r="M251" s="19">
        <v>5.3331200000000001</v>
      </c>
      <c r="N251" s="20">
        <v>4.2421E-2</v>
      </c>
      <c r="O251" s="20">
        <v>0.32561200000000001</v>
      </c>
      <c r="P251" s="20">
        <v>0.48777900000000002</v>
      </c>
      <c r="Q251" s="21">
        <v>101.634</v>
      </c>
      <c r="R251" s="43">
        <v>47.270299999999999</v>
      </c>
      <c r="S251" s="35">
        <v>51.900100000000002</v>
      </c>
      <c r="T251" s="40">
        <v>0.82959499999999997</v>
      </c>
      <c r="U251" s="33" t="s">
        <v>60</v>
      </c>
    </row>
    <row r="252" spans="1:21">
      <c r="A252" s="19" t="s">
        <v>1125</v>
      </c>
      <c r="B252" s="19" t="s">
        <v>885</v>
      </c>
      <c r="C252" s="19" t="s">
        <v>27</v>
      </c>
      <c r="D252" s="19" t="s">
        <v>18</v>
      </c>
      <c r="E252" s="19" t="s">
        <v>18</v>
      </c>
      <c r="F252" s="90">
        <v>0.19450999999999999</v>
      </c>
      <c r="G252" s="40">
        <v>1945.1</v>
      </c>
      <c r="H252" s="19">
        <v>0.23222400000000001</v>
      </c>
      <c r="I252" s="19">
        <v>8.7510999999999992</v>
      </c>
      <c r="J252" s="20">
        <v>1.9788E-2</v>
      </c>
      <c r="K252" s="21">
        <v>58.984699999999997</v>
      </c>
      <c r="L252" s="21">
        <v>26.408899999999999</v>
      </c>
      <c r="M252" s="19">
        <v>6.4301599999999999</v>
      </c>
      <c r="N252" s="20">
        <v>2.3975E-2</v>
      </c>
      <c r="O252" s="20">
        <v>0.23002900000000001</v>
      </c>
      <c r="P252" s="20">
        <v>0.37924400000000003</v>
      </c>
      <c r="Q252" s="21">
        <v>101.46</v>
      </c>
      <c r="R252" s="43">
        <v>56.311900000000001</v>
      </c>
      <c r="S252" s="35">
        <v>42.350099999999998</v>
      </c>
      <c r="T252" s="40">
        <v>1.3380399999999999</v>
      </c>
      <c r="U252" s="33" t="s">
        <v>60</v>
      </c>
    </row>
    <row r="253" spans="1:21">
      <c r="A253" s="19" t="s">
        <v>1126</v>
      </c>
      <c r="B253" s="19" t="s">
        <v>877</v>
      </c>
      <c r="C253" s="19" t="s">
        <v>27</v>
      </c>
      <c r="D253" s="19" t="s">
        <v>18</v>
      </c>
      <c r="E253" s="19" t="s">
        <v>18</v>
      </c>
      <c r="F253" s="90">
        <v>0.13369200000000001</v>
      </c>
      <c r="G253" s="40">
        <v>1336.92</v>
      </c>
      <c r="H253" s="19">
        <v>0.28989999999999999</v>
      </c>
      <c r="I253" s="19">
        <v>7.2908299999999997</v>
      </c>
      <c r="J253" s="20">
        <v>3.4065999999999999E-2</v>
      </c>
      <c r="K253" s="21">
        <v>60.510199999999998</v>
      </c>
      <c r="L253" s="21">
        <v>25.075600000000001</v>
      </c>
      <c r="M253" s="19">
        <v>6.8860999999999999</v>
      </c>
      <c r="N253" s="20">
        <v>3.0800000000000001E-2</v>
      </c>
      <c r="O253" s="20">
        <v>0.158105</v>
      </c>
      <c r="P253" s="20">
        <v>0.44491399999999998</v>
      </c>
      <c r="Q253" s="21">
        <v>100.721</v>
      </c>
      <c r="R253" s="43">
        <v>62.0047</v>
      </c>
      <c r="S253" s="35">
        <v>36.277900000000002</v>
      </c>
      <c r="T253" s="40">
        <v>1.7174400000000001</v>
      </c>
      <c r="U253" s="33" t="s">
        <v>60</v>
      </c>
    </row>
    <row r="254" spans="1:21">
      <c r="A254" s="19" t="s">
        <v>1127</v>
      </c>
      <c r="B254" s="19" t="s">
        <v>881</v>
      </c>
      <c r="C254" s="19" t="s">
        <v>26</v>
      </c>
      <c r="D254" s="19" t="s">
        <v>18</v>
      </c>
      <c r="E254" s="19" t="s">
        <v>18</v>
      </c>
      <c r="F254" s="90">
        <v>0.16913600000000001</v>
      </c>
      <c r="G254" s="40">
        <v>1691.3600000000001</v>
      </c>
      <c r="H254" s="19">
        <v>0.344555</v>
      </c>
      <c r="I254" s="19">
        <v>6.5462400000000001</v>
      </c>
      <c r="J254" s="20">
        <v>2.4383999999999999E-2</v>
      </c>
      <c r="K254" s="21">
        <v>62.010199999999998</v>
      </c>
      <c r="L254" s="21">
        <v>24.7913</v>
      </c>
      <c r="M254" s="19">
        <v>7.4659199999999997</v>
      </c>
      <c r="N254" s="20">
        <v>1.3540999999999999E-2</v>
      </c>
      <c r="O254" s="20">
        <v>0.20002200000000001</v>
      </c>
      <c r="P254" s="20">
        <v>0.50562700000000005</v>
      </c>
      <c r="Q254" s="21">
        <v>101.902</v>
      </c>
      <c r="R254" s="43">
        <v>66.011200000000002</v>
      </c>
      <c r="S254" s="35">
        <v>31.984500000000001</v>
      </c>
      <c r="T254" s="40">
        <v>2.0043500000000001</v>
      </c>
      <c r="U254" s="33" t="s">
        <v>60</v>
      </c>
    </row>
    <row r="255" spans="1:21">
      <c r="A255" s="19" t="s">
        <v>1128</v>
      </c>
      <c r="B255" s="19" t="s">
        <v>881</v>
      </c>
      <c r="C255" s="19" t="s">
        <v>26</v>
      </c>
      <c r="D255" s="19" t="s">
        <v>18</v>
      </c>
      <c r="E255" s="19" t="s">
        <v>18</v>
      </c>
      <c r="F255" s="90">
        <v>0.16352800000000001</v>
      </c>
      <c r="G255" s="40">
        <v>1635.28</v>
      </c>
      <c r="H255" s="19">
        <v>0.361736</v>
      </c>
      <c r="I255" s="19">
        <v>6.6678600000000001</v>
      </c>
      <c r="J255" s="20">
        <v>3.78E-2</v>
      </c>
      <c r="K255" s="21">
        <v>60.773600000000002</v>
      </c>
      <c r="L255" s="21">
        <v>24.236000000000001</v>
      </c>
      <c r="M255" s="19">
        <v>7.3614100000000002</v>
      </c>
      <c r="N255" s="20">
        <v>2.7465E-2</v>
      </c>
      <c r="O255" s="20">
        <v>0.19338900000000001</v>
      </c>
      <c r="P255" s="20">
        <v>0.57512099999999999</v>
      </c>
      <c r="Q255" s="21">
        <v>100.23399999999999</v>
      </c>
      <c r="R255" s="43">
        <v>65.237099999999998</v>
      </c>
      <c r="S255" s="35">
        <v>32.653799999999997</v>
      </c>
      <c r="T255" s="40">
        <v>2.1091500000000001</v>
      </c>
      <c r="U255" s="33" t="s">
        <v>60</v>
      </c>
    </row>
    <row r="256" spans="1:21">
      <c r="A256" s="19" t="s">
        <v>1129</v>
      </c>
      <c r="B256" s="19" t="s">
        <v>881</v>
      </c>
      <c r="C256" s="19" t="s">
        <v>26</v>
      </c>
      <c r="D256" s="19" t="s">
        <v>18</v>
      </c>
      <c r="E256" s="19" t="s">
        <v>18</v>
      </c>
      <c r="F256" s="90">
        <v>0.16075800000000001</v>
      </c>
      <c r="G256" s="40">
        <v>1607.5800000000002</v>
      </c>
      <c r="H256" s="19">
        <v>0.48241400000000001</v>
      </c>
      <c r="I256" s="19">
        <v>6.2906000000000004</v>
      </c>
      <c r="J256" s="20">
        <v>5.0880000000000002E-2</v>
      </c>
      <c r="K256" s="21">
        <v>62.076700000000002</v>
      </c>
      <c r="L256" s="21">
        <v>23.875</v>
      </c>
      <c r="M256" s="19">
        <v>7.37209</v>
      </c>
      <c r="N256" s="20">
        <v>1.2807000000000001E-2</v>
      </c>
      <c r="O256" s="20">
        <v>0.190113</v>
      </c>
      <c r="P256" s="20">
        <v>0.58616800000000002</v>
      </c>
      <c r="Q256" s="21">
        <v>100.937</v>
      </c>
      <c r="R256" s="43">
        <v>66.024500000000003</v>
      </c>
      <c r="S256" s="35">
        <v>31.132899999999999</v>
      </c>
      <c r="T256" s="40">
        <v>2.8426</v>
      </c>
      <c r="U256" s="33" t="s">
        <v>60</v>
      </c>
    </row>
    <row r="257" spans="1:21">
      <c r="A257" s="19" t="s">
        <v>1130</v>
      </c>
      <c r="B257" s="19" t="s">
        <v>881</v>
      </c>
      <c r="C257" s="19" t="s">
        <v>26</v>
      </c>
      <c r="D257" s="19" t="s">
        <v>18</v>
      </c>
      <c r="E257" s="19" t="s">
        <v>18</v>
      </c>
      <c r="F257" s="90">
        <v>0.10573299999999999</v>
      </c>
      <c r="G257" s="40">
        <v>1057.33</v>
      </c>
      <c r="H257" s="19">
        <v>0.25628699999999999</v>
      </c>
      <c r="I257" s="21">
        <v>10.036</v>
      </c>
      <c r="J257" s="20">
        <v>4.5621000000000002E-2</v>
      </c>
      <c r="K257" s="21">
        <v>56.884799999999998</v>
      </c>
      <c r="L257" s="21">
        <v>27.3811</v>
      </c>
      <c r="M257" s="19">
        <v>5.6570999999999998</v>
      </c>
      <c r="N257" s="20">
        <v>3.2016999999999997E-2</v>
      </c>
      <c r="O257" s="20">
        <v>0.12504000000000001</v>
      </c>
      <c r="P257" s="20">
        <v>0.43329499999999999</v>
      </c>
      <c r="Q257" s="21">
        <v>100.851</v>
      </c>
      <c r="R257" s="43">
        <v>49.747399999999999</v>
      </c>
      <c r="S257" s="35">
        <v>48.769799999999996</v>
      </c>
      <c r="T257" s="40">
        <v>1.48281</v>
      </c>
      <c r="U257" s="33" t="s">
        <v>60</v>
      </c>
    </row>
    <row r="258" spans="1:21">
      <c r="A258" s="19" t="s">
        <v>1131</v>
      </c>
      <c r="B258" s="19" t="s">
        <v>881</v>
      </c>
      <c r="C258" s="19" t="s">
        <v>26</v>
      </c>
      <c r="D258" s="19" t="s">
        <v>18</v>
      </c>
      <c r="E258" s="19" t="s">
        <v>18</v>
      </c>
      <c r="F258" s="90">
        <v>0.172878</v>
      </c>
      <c r="G258" s="40">
        <v>1728.78</v>
      </c>
      <c r="H258" s="19">
        <v>0.37806699999999999</v>
      </c>
      <c r="I258" s="19">
        <v>6.6922699999999997</v>
      </c>
      <c r="J258" s="20">
        <v>4.9521999999999997E-2</v>
      </c>
      <c r="K258" s="21">
        <v>61.839100000000002</v>
      </c>
      <c r="L258" s="21">
        <v>24.798300000000001</v>
      </c>
      <c r="M258" s="19">
        <v>7.4960800000000001</v>
      </c>
      <c r="N258" s="20">
        <v>3.2423E-2</v>
      </c>
      <c r="O258" s="20">
        <v>0.20444599999999999</v>
      </c>
      <c r="P258" s="20">
        <v>0.52122000000000002</v>
      </c>
      <c r="Q258" s="21">
        <v>102.012</v>
      </c>
      <c r="R258" s="43">
        <v>65.507999999999996</v>
      </c>
      <c r="S258" s="35">
        <v>32.318199999999997</v>
      </c>
      <c r="T258" s="40">
        <v>2.1737600000000001</v>
      </c>
      <c r="U258" s="33" t="s">
        <v>60</v>
      </c>
    </row>
    <row r="259" spans="1:21">
      <c r="A259" s="19" t="s">
        <v>1132</v>
      </c>
      <c r="B259" s="19" t="s">
        <v>875</v>
      </c>
      <c r="C259" s="19" t="s">
        <v>26</v>
      </c>
      <c r="D259" s="19" t="s">
        <v>18</v>
      </c>
      <c r="E259" s="19" t="s">
        <v>18</v>
      </c>
      <c r="F259" s="90">
        <v>0.235453</v>
      </c>
      <c r="G259" s="40">
        <v>2354.5299999999997</v>
      </c>
      <c r="H259" s="19">
        <v>0.104534</v>
      </c>
      <c r="I259" s="21">
        <v>12.910299999999999</v>
      </c>
      <c r="J259" s="20">
        <v>2.3393000000000001E-2</v>
      </c>
      <c r="K259" s="21">
        <v>53.181199999999997</v>
      </c>
      <c r="L259" s="21">
        <v>30.067900000000002</v>
      </c>
      <c r="M259" s="19">
        <v>4.1506800000000004</v>
      </c>
      <c r="N259" s="20">
        <v>5.4130999999999999E-2</v>
      </c>
      <c r="O259" s="20">
        <v>0.27844799999999997</v>
      </c>
      <c r="P259" s="20">
        <v>0.54778400000000005</v>
      </c>
      <c r="Q259" s="21">
        <v>101.318</v>
      </c>
      <c r="R259" s="43">
        <v>36.5578</v>
      </c>
      <c r="S259" s="35">
        <v>62.836399999999998</v>
      </c>
      <c r="T259" s="40">
        <v>0.60575999999999997</v>
      </c>
      <c r="U259" s="33" t="s">
        <v>60</v>
      </c>
    </row>
    <row r="260" spans="1:21">
      <c r="A260" s="19" t="s">
        <v>1133</v>
      </c>
      <c r="B260" s="19" t="s">
        <v>877</v>
      </c>
      <c r="C260" s="19" t="s">
        <v>26</v>
      </c>
      <c r="D260" s="19" t="s">
        <v>18</v>
      </c>
      <c r="E260" s="19" t="s">
        <v>18</v>
      </c>
      <c r="F260" s="90">
        <v>0.15091599999999999</v>
      </c>
      <c r="G260" s="40">
        <v>1509.1599999999999</v>
      </c>
      <c r="H260" s="19">
        <v>0.24319199999999999</v>
      </c>
      <c r="I260" s="19">
        <v>7.8829399999999996</v>
      </c>
      <c r="J260" s="20">
        <v>2.7511000000000001E-2</v>
      </c>
      <c r="K260" s="21">
        <v>60.1111</v>
      </c>
      <c r="L260" s="21">
        <v>25.596599999999999</v>
      </c>
      <c r="M260" s="19">
        <v>6.7754399999999997</v>
      </c>
      <c r="N260" s="20">
        <v>2.8393999999999999E-2</v>
      </c>
      <c r="O260" s="20">
        <v>0.17847499999999999</v>
      </c>
      <c r="P260" s="20">
        <v>0.51762900000000001</v>
      </c>
      <c r="Q260" s="21">
        <v>101.361</v>
      </c>
      <c r="R260" s="43">
        <v>60.004300000000001</v>
      </c>
      <c r="S260" s="35">
        <v>38.578699999999998</v>
      </c>
      <c r="T260" s="40">
        <v>1.4170199999999999</v>
      </c>
      <c r="U260" s="33" t="s">
        <v>60</v>
      </c>
    </row>
    <row r="261" spans="1:21">
      <c r="A261" s="19" t="s">
        <v>1134</v>
      </c>
      <c r="B261" s="19" t="s">
        <v>877</v>
      </c>
      <c r="C261" s="19" t="s">
        <v>26</v>
      </c>
      <c r="D261" s="19" t="s">
        <v>18</v>
      </c>
      <c r="E261" s="19" t="s">
        <v>18</v>
      </c>
      <c r="F261" s="90">
        <v>0.17521500000000001</v>
      </c>
      <c r="G261" s="40">
        <v>1752.15</v>
      </c>
      <c r="H261" s="19">
        <v>0.39289499999999999</v>
      </c>
      <c r="I261" s="19">
        <v>6.13673</v>
      </c>
      <c r="J261" s="20">
        <v>4.3168999999999999E-2</v>
      </c>
      <c r="K261" s="21">
        <v>62.637999999999998</v>
      </c>
      <c r="L261" s="21">
        <v>24.029599999999999</v>
      </c>
      <c r="M261" s="19">
        <v>7.5386600000000001</v>
      </c>
      <c r="N261" s="20">
        <v>1.5461000000000001E-2</v>
      </c>
      <c r="O261" s="20">
        <v>0.20721000000000001</v>
      </c>
      <c r="P261" s="20">
        <v>0.50974799999999998</v>
      </c>
      <c r="Q261" s="21">
        <v>101.511</v>
      </c>
      <c r="R261" s="43">
        <v>67.379599999999996</v>
      </c>
      <c r="S261" s="35">
        <v>30.309899999999999</v>
      </c>
      <c r="T261" s="40">
        <v>2.3104300000000002</v>
      </c>
      <c r="U261" s="33" t="s">
        <v>60</v>
      </c>
    </row>
    <row r="262" spans="1:21">
      <c r="A262" s="19" t="s">
        <v>1135</v>
      </c>
      <c r="B262" s="19" t="s">
        <v>875</v>
      </c>
      <c r="C262" s="19" t="s">
        <v>26</v>
      </c>
      <c r="D262" s="19" t="s">
        <v>18</v>
      </c>
      <c r="E262" s="19" t="s">
        <v>18</v>
      </c>
      <c r="F262" s="90">
        <v>0.10943600000000001</v>
      </c>
      <c r="G262" s="40">
        <v>1094.3600000000001</v>
      </c>
      <c r="H262" s="19">
        <v>0.26074199999999997</v>
      </c>
      <c r="I262" s="19">
        <v>8.5223700000000004</v>
      </c>
      <c r="J262" s="20">
        <v>2.0579E-2</v>
      </c>
      <c r="K262" s="21">
        <v>58.761000000000003</v>
      </c>
      <c r="L262" s="21">
        <v>26.299600000000002</v>
      </c>
      <c r="M262" s="19">
        <v>6.5504800000000003</v>
      </c>
      <c r="N262" s="20">
        <v>1.7551000000000001E-2</v>
      </c>
      <c r="O262" s="20">
        <v>0.12941900000000001</v>
      </c>
      <c r="P262" s="20">
        <v>0.38222200000000001</v>
      </c>
      <c r="Q262" s="21">
        <v>100.944</v>
      </c>
      <c r="R262" s="43">
        <v>57.301900000000003</v>
      </c>
      <c r="S262" s="35">
        <v>41.197400000000002</v>
      </c>
      <c r="T262" s="40">
        <v>1.5006900000000001</v>
      </c>
      <c r="U262" s="33" t="s">
        <v>60</v>
      </c>
    </row>
    <row r="263" spans="1:21">
      <c r="A263" s="19" t="s">
        <v>1136</v>
      </c>
      <c r="B263" s="19" t="s">
        <v>877</v>
      </c>
      <c r="C263" s="19" t="s">
        <v>26</v>
      </c>
      <c r="D263" s="19" t="s">
        <v>18</v>
      </c>
      <c r="E263" s="19" t="s">
        <v>18</v>
      </c>
      <c r="F263" s="90">
        <v>0.143231</v>
      </c>
      <c r="G263" s="40">
        <v>1432.31</v>
      </c>
      <c r="H263" s="19">
        <v>0.31112600000000001</v>
      </c>
      <c r="I263" s="19">
        <v>7.3167799999999996</v>
      </c>
      <c r="J263" s="20">
        <v>1.8037000000000001E-2</v>
      </c>
      <c r="K263" s="21">
        <v>60.302599999999998</v>
      </c>
      <c r="L263" s="21">
        <v>25.279499999999999</v>
      </c>
      <c r="M263" s="19">
        <v>6.9048299999999996</v>
      </c>
      <c r="N263" s="20">
        <v>2.0199000000000002E-2</v>
      </c>
      <c r="O263" s="20">
        <v>0.16938600000000001</v>
      </c>
      <c r="P263" s="20">
        <v>0.43411499999999997</v>
      </c>
      <c r="Q263" s="21">
        <v>100.75700000000001</v>
      </c>
      <c r="R263" s="43">
        <v>61.911099999999998</v>
      </c>
      <c r="S263" s="35">
        <v>36.253500000000003</v>
      </c>
      <c r="T263" s="40">
        <v>1.8354200000000001</v>
      </c>
      <c r="U263" s="33" t="s">
        <v>60</v>
      </c>
    </row>
    <row r="264" spans="1:21">
      <c r="A264" s="19" t="s">
        <v>1137</v>
      </c>
      <c r="B264" s="19" t="s">
        <v>875</v>
      </c>
      <c r="C264" s="19" t="s">
        <v>26</v>
      </c>
      <c r="D264" s="19" t="s">
        <v>18</v>
      </c>
      <c r="E264" s="19" t="s">
        <v>18</v>
      </c>
      <c r="F264" s="90">
        <v>0.34775400000000001</v>
      </c>
      <c r="G264" s="40">
        <v>3477.54</v>
      </c>
      <c r="H264" s="19">
        <v>0.154833</v>
      </c>
      <c r="I264" s="21">
        <v>10.8401</v>
      </c>
      <c r="J264" s="20">
        <v>3.7836000000000002E-2</v>
      </c>
      <c r="K264" s="21">
        <v>55.5276</v>
      </c>
      <c r="L264" s="21">
        <v>28.330400000000001</v>
      </c>
      <c r="M264" s="19">
        <v>5.0674099999999997</v>
      </c>
      <c r="N264" s="20">
        <v>5.0500000000000003E-2</v>
      </c>
      <c r="O264" s="20">
        <v>0.41125699999999998</v>
      </c>
      <c r="P264" s="20">
        <v>0.613734</v>
      </c>
      <c r="Q264" s="21">
        <v>101.03400000000001</v>
      </c>
      <c r="R264" s="43">
        <v>45.4086</v>
      </c>
      <c r="S264" s="35">
        <v>53.6785</v>
      </c>
      <c r="T264" s="40">
        <v>0.91284500000000002</v>
      </c>
      <c r="U264" s="33" t="s">
        <v>60</v>
      </c>
    </row>
    <row r="265" spans="1:21">
      <c r="A265" s="19" t="s">
        <v>1138</v>
      </c>
      <c r="B265" s="19" t="s">
        <v>877</v>
      </c>
      <c r="C265" s="19" t="s">
        <v>26</v>
      </c>
      <c r="D265" s="19" t="s">
        <v>18</v>
      </c>
      <c r="E265" s="19" t="s">
        <v>18</v>
      </c>
      <c r="F265" s="90">
        <v>0.13119</v>
      </c>
      <c r="G265" s="40">
        <v>1311.9</v>
      </c>
      <c r="H265" s="19">
        <v>0.31331700000000001</v>
      </c>
      <c r="I265" s="19">
        <v>7.0964999999999998</v>
      </c>
      <c r="J265" s="20">
        <v>2.7116999999999999E-2</v>
      </c>
      <c r="K265" s="21">
        <v>60.421599999999998</v>
      </c>
      <c r="L265" s="21">
        <v>24.8017</v>
      </c>
      <c r="M265" s="19">
        <v>7.11341</v>
      </c>
      <c r="N265" s="20">
        <v>2.0791E-2</v>
      </c>
      <c r="O265" s="20">
        <v>0.15514600000000001</v>
      </c>
      <c r="P265" s="20">
        <v>0.47656999999999999</v>
      </c>
      <c r="Q265" s="21">
        <v>100.426</v>
      </c>
      <c r="R265" s="43">
        <v>63.280299999999997</v>
      </c>
      <c r="S265" s="35">
        <v>34.885800000000003</v>
      </c>
      <c r="T265" s="40">
        <v>1.83382</v>
      </c>
      <c r="U265" s="33" t="s">
        <v>60</v>
      </c>
    </row>
    <row r="266" spans="1:21">
      <c r="A266" s="19" t="s">
        <v>1139</v>
      </c>
      <c r="B266" s="19" t="s">
        <v>875</v>
      </c>
      <c r="C266" s="19" t="s">
        <v>26</v>
      </c>
      <c r="D266" s="19" t="s">
        <v>18</v>
      </c>
      <c r="E266" s="19" t="s">
        <v>18</v>
      </c>
      <c r="F266" s="90">
        <v>0.11322400000000001</v>
      </c>
      <c r="G266" s="40">
        <v>1132.24</v>
      </c>
      <c r="H266" s="19">
        <v>0.21450900000000001</v>
      </c>
      <c r="I266" s="19">
        <v>8.8509499999999992</v>
      </c>
      <c r="J266" s="20">
        <v>2.7158000000000002E-2</v>
      </c>
      <c r="K266" s="21">
        <v>57.643900000000002</v>
      </c>
      <c r="L266" s="21">
        <v>26.7591</v>
      </c>
      <c r="M266" s="19">
        <v>6.14968</v>
      </c>
      <c r="N266" s="20">
        <v>1.8633E-2</v>
      </c>
      <c r="O266" s="20">
        <v>0.13389999999999999</v>
      </c>
      <c r="P266" s="20">
        <v>0.37556</v>
      </c>
      <c r="Q266" s="21">
        <v>100.173</v>
      </c>
      <c r="R266" s="43">
        <v>54.996899999999997</v>
      </c>
      <c r="S266" s="35">
        <v>43.741</v>
      </c>
      <c r="T266" s="40">
        <v>1.2621599999999999</v>
      </c>
      <c r="U266" s="33" t="s">
        <v>60</v>
      </c>
    </row>
    <row r="267" spans="1:21">
      <c r="A267" s="19" t="s">
        <v>1140</v>
      </c>
      <c r="B267" s="19" t="s">
        <v>877</v>
      </c>
      <c r="C267" s="19" t="s">
        <v>26</v>
      </c>
      <c r="D267" s="19" t="s">
        <v>18</v>
      </c>
      <c r="E267" s="19" t="s">
        <v>18</v>
      </c>
      <c r="F267" s="90">
        <v>0.117255</v>
      </c>
      <c r="G267" s="40">
        <v>1172.55</v>
      </c>
      <c r="H267" s="19">
        <v>0.28855900000000001</v>
      </c>
      <c r="I267" s="19">
        <v>7.66221</v>
      </c>
      <c r="J267" s="20">
        <v>1.0217E-2</v>
      </c>
      <c r="K267" s="21">
        <v>59.780799999999999</v>
      </c>
      <c r="L267" s="21">
        <v>25.258700000000001</v>
      </c>
      <c r="M267" s="19">
        <v>7.0442200000000001</v>
      </c>
      <c r="N267" s="20">
        <v>1.1864E-2</v>
      </c>
      <c r="O267" s="20">
        <v>0.13866700000000001</v>
      </c>
      <c r="P267" s="20">
        <v>0.38282100000000002</v>
      </c>
      <c r="Q267" s="21">
        <v>100.578</v>
      </c>
      <c r="R267" s="43">
        <v>61.4238</v>
      </c>
      <c r="S267" s="35">
        <v>36.9208</v>
      </c>
      <c r="T267" s="40">
        <v>1.6554599999999999</v>
      </c>
      <c r="U267" s="33" t="s">
        <v>60</v>
      </c>
    </row>
    <row r="268" spans="1:21">
      <c r="A268" s="19" t="s">
        <v>1141</v>
      </c>
      <c r="B268" s="19" t="s">
        <v>875</v>
      </c>
      <c r="C268" s="19" t="s">
        <v>26</v>
      </c>
      <c r="D268" s="19" t="s">
        <v>18</v>
      </c>
      <c r="E268" s="19" t="s">
        <v>18</v>
      </c>
      <c r="F268" s="90">
        <v>0.23927599999999999</v>
      </c>
      <c r="G268" s="40">
        <v>2392.7599999999998</v>
      </c>
      <c r="H268" s="19">
        <v>0.113205</v>
      </c>
      <c r="I268" s="21">
        <v>11.0572</v>
      </c>
      <c r="J268" s="20">
        <v>2.0348000000000002E-2</v>
      </c>
      <c r="K268" s="21">
        <v>55.268000000000001</v>
      </c>
      <c r="L268" s="21">
        <v>28.575099999999999</v>
      </c>
      <c r="M268" s="19">
        <v>5.1077500000000002</v>
      </c>
      <c r="N268" s="20">
        <v>3.4526000000000001E-2</v>
      </c>
      <c r="O268" s="20">
        <v>0.28296900000000003</v>
      </c>
      <c r="P268" s="20">
        <v>0.40257199999999999</v>
      </c>
      <c r="Q268" s="21">
        <v>100.86199999999999</v>
      </c>
      <c r="R268" s="43">
        <v>45.231499999999997</v>
      </c>
      <c r="S268" s="35">
        <v>54.108899999999998</v>
      </c>
      <c r="T268" s="40">
        <v>0.65956599999999999</v>
      </c>
      <c r="U268" s="33" t="s">
        <v>60</v>
      </c>
    </row>
    <row r="269" spans="1:21">
      <c r="A269" s="19" t="s">
        <v>1142</v>
      </c>
      <c r="B269" s="19" t="s">
        <v>885</v>
      </c>
      <c r="C269" s="19" t="s">
        <v>26</v>
      </c>
      <c r="D269" s="19" t="s">
        <v>18</v>
      </c>
      <c r="E269" s="19" t="s">
        <v>18</v>
      </c>
      <c r="F269" s="90">
        <v>0.218111</v>
      </c>
      <c r="G269" s="40">
        <v>2181.11</v>
      </c>
      <c r="H269" s="19">
        <v>0.172928</v>
      </c>
      <c r="I269" s="19">
        <v>9.8619599999999998</v>
      </c>
      <c r="J269" s="20">
        <v>2.6419000000000002E-2</v>
      </c>
      <c r="K269" s="21">
        <v>56.647500000000001</v>
      </c>
      <c r="L269" s="21">
        <v>27.413599999999999</v>
      </c>
      <c r="M269" s="19">
        <v>5.8054199999999998</v>
      </c>
      <c r="N269" s="20">
        <v>3.0846999999999999E-2</v>
      </c>
      <c r="O269" s="20">
        <v>0.25794</v>
      </c>
      <c r="P269" s="20">
        <v>0.39761299999999999</v>
      </c>
      <c r="Q269" s="21">
        <v>100.614</v>
      </c>
      <c r="R269" s="43">
        <v>51.063800000000001</v>
      </c>
      <c r="S269" s="35">
        <v>47.935400000000001</v>
      </c>
      <c r="T269" s="40">
        <v>1.0007600000000001</v>
      </c>
      <c r="U269" s="33" t="s">
        <v>60</v>
      </c>
    </row>
    <row r="270" spans="1:21">
      <c r="A270" s="19" t="s">
        <v>1143</v>
      </c>
      <c r="B270" s="19" t="s">
        <v>877</v>
      </c>
      <c r="C270" s="19" t="s">
        <v>26</v>
      </c>
      <c r="D270" s="19" t="s">
        <v>18</v>
      </c>
      <c r="E270" s="19" t="s">
        <v>18</v>
      </c>
      <c r="F270" s="90">
        <v>0.13861100000000001</v>
      </c>
      <c r="G270" s="40">
        <v>1386.1100000000001</v>
      </c>
      <c r="H270" s="19">
        <v>0.32405600000000001</v>
      </c>
      <c r="I270" s="19">
        <v>6.9709500000000002</v>
      </c>
      <c r="J270" s="20">
        <v>3.3919999999999999E-2</v>
      </c>
      <c r="K270" s="21">
        <v>60.853999999999999</v>
      </c>
      <c r="L270" s="21">
        <v>24.661899999999999</v>
      </c>
      <c r="M270" s="19">
        <v>7.0889300000000004</v>
      </c>
      <c r="N270" s="20">
        <v>2.6002000000000001E-2</v>
      </c>
      <c r="O270" s="20">
        <v>0.16392200000000001</v>
      </c>
      <c r="P270" s="20">
        <v>0.47496300000000002</v>
      </c>
      <c r="Q270" s="21">
        <v>100.599</v>
      </c>
      <c r="R270" s="43">
        <v>63.5533</v>
      </c>
      <c r="S270" s="35">
        <v>34.535299999999999</v>
      </c>
      <c r="T270" s="40">
        <v>1.91144</v>
      </c>
      <c r="U270" s="33" t="s">
        <v>60</v>
      </c>
    </row>
    <row r="271" spans="1:21">
      <c r="A271" s="19" t="s">
        <v>1144</v>
      </c>
      <c r="B271" s="19" t="s">
        <v>875</v>
      </c>
      <c r="C271" s="19" t="s">
        <v>26</v>
      </c>
      <c r="D271" s="19" t="s">
        <v>18</v>
      </c>
      <c r="E271" s="19" t="s">
        <v>18</v>
      </c>
      <c r="F271" s="90">
        <v>0.109705</v>
      </c>
      <c r="G271" s="40">
        <v>1097.05</v>
      </c>
      <c r="H271" s="19">
        <v>0.29202699999999998</v>
      </c>
      <c r="I271" s="19">
        <v>7.9545599999999999</v>
      </c>
      <c r="J271" s="20">
        <v>1.7423000000000001E-2</v>
      </c>
      <c r="K271" s="21">
        <v>59.062600000000003</v>
      </c>
      <c r="L271" s="21">
        <v>25.702999999999999</v>
      </c>
      <c r="M271" s="19">
        <v>6.7007599999999998</v>
      </c>
      <c r="N271" s="20">
        <v>1.0253999999999999E-2</v>
      </c>
      <c r="O271" s="20">
        <v>0.12973799999999999</v>
      </c>
      <c r="P271" s="20">
        <v>0.39814100000000002</v>
      </c>
      <c r="Q271" s="21">
        <v>100.26900000000001</v>
      </c>
      <c r="R271" s="43">
        <v>59.358600000000003</v>
      </c>
      <c r="S271" s="35">
        <v>38.939399999999999</v>
      </c>
      <c r="T271" s="40">
        <v>1.7020200000000001</v>
      </c>
      <c r="U271" s="33" t="s">
        <v>60</v>
      </c>
    </row>
    <row r="272" spans="1:21">
      <c r="A272" s="19" t="s">
        <v>1145</v>
      </c>
      <c r="B272" s="19" t="s">
        <v>875</v>
      </c>
      <c r="C272" s="19" t="s">
        <v>26</v>
      </c>
      <c r="D272" s="19" t="s">
        <v>18</v>
      </c>
      <c r="E272" s="19" t="s">
        <v>18</v>
      </c>
      <c r="F272" s="90">
        <v>0.13003000000000001</v>
      </c>
      <c r="G272" s="40">
        <v>1300.3</v>
      </c>
      <c r="H272" s="19">
        <v>0.284916</v>
      </c>
      <c r="I272" s="19">
        <v>7.9930300000000001</v>
      </c>
      <c r="J272" s="20">
        <v>2.0555E-2</v>
      </c>
      <c r="K272" s="21">
        <v>59.616700000000002</v>
      </c>
      <c r="L272" s="21">
        <v>25.672899999999998</v>
      </c>
      <c r="M272" s="19">
        <v>6.8657199999999996</v>
      </c>
      <c r="N272" s="20">
        <v>2.2439000000000001E-2</v>
      </c>
      <c r="O272" s="20">
        <v>0.15377399999999999</v>
      </c>
      <c r="P272" s="20">
        <v>0.425759</v>
      </c>
      <c r="Q272" s="21">
        <v>101.056</v>
      </c>
      <c r="R272" s="43">
        <v>59.857300000000002</v>
      </c>
      <c r="S272" s="35">
        <v>38.508400000000002</v>
      </c>
      <c r="T272" s="40">
        <v>1.63429</v>
      </c>
      <c r="U272" s="33" t="s">
        <v>60</v>
      </c>
    </row>
    <row r="273" spans="1:21">
      <c r="A273" s="19" t="s">
        <v>1146</v>
      </c>
      <c r="B273" s="19" t="s">
        <v>875</v>
      </c>
      <c r="C273" s="19" t="s">
        <v>26</v>
      </c>
      <c r="D273" s="19" t="s">
        <v>18</v>
      </c>
      <c r="E273" s="19" t="s">
        <v>18</v>
      </c>
      <c r="F273" s="90">
        <v>0.22280800000000001</v>
      </c>
      <c r="G273" s="40">
        <v>2228.08</v>
      </c>
      <c r="H273" s="19">
        <v>4.4519999999999997E-2</v>
      </c>
      <c r="I273" s="21">
        <v>14.269500000000001</v>
      </c>
      <c r="J273" s="20">
        <v>1.5394E-2</v>
      </c>
      <c r="K273" s="21">
        <v>50.5428</v>
      </c>
      <c r="L273" s="21">
        <v>31.583600000000001</v>
      </c>
      <c r="M273" s="19">
        <v>3.0316100000000001</v>
      </c>
      <c r="N273" s="20">
        <v>4.4509E-2</v>
      </c>
      <c r="O273" s="20">
        <v>0.26349499999999998</v>
      </c>
      <c r="P273" s="20">
        <v>0.53684399999999999</v>
      </c>
      <c r="Q273" s="21">
        <v>100.33199999999999</v>
      </c>
      <c r="R273" s="43">
        <v>27.695399999999999</v>
      </c>
      <c r="S273" s="35">
        <v>72.037000000000006</v>
      </c>
      <c r="T273" s="40">
        <v>0.26758999999999999</v>
      </c>
      <c r="U273" s="33" t="s">
        <v>60</v>
      </c>
    </row>
    <row r="274" spans="1:21">
      <c r="A274" s="19" t="s">
        <v>1147</v>
      </c>
      <c r="B274" s="19" t="s">
        <v>875</v>
      </c>
      <c r="C274" s="19" t="s">
        <v>26</v>
      </c>
      <c r="D274" s="19" t="s">
        <v>18</v>
      </c>
      <c r="E274" s="19" t="s">
        <v>18</v>
      </c>
      <c r="F274" s="90">
        <v>0.22358500000000001</v>
      </c>
      <c r="G274" s="40">
        <v>2235.85</v>
      </c>
      <c r="H274" s="19">
        <v>0.110709</v>
      </c>
      <c r="I274" s="21">
        <v>11.247999999999999</v>
      </c>
      <c r="J274" s="20">
        <v>1.4831E-2</v>
      </c>
      <c r="K274" s="21">
        <v>55.130400000000002</v>
      </c>
      <c r="L274" s="21">
        <v>28.6465</v>
      </c>
      <c r="M274" s="19">
        <v>4.9270399999999999</v>
      </c>
      <c r="N274" s="20">
        <v>4.0555000000000001E-2</v>
      </c>
      <c r="O274" s="20">
        <v>0.26441300000000001</v>
      </c>
      <c r="P274" s="20">
        <v>0.44628800000000002</v>
      </c>
      <c r="Q274" s="21">
        <v>100.82899999999999</v>
      </c>
      <c r="R274" s="43">
        <v>43.930500000000002</v>
      </c>
      <c r="S274" s="35">
        <v>55.420099999999998</v>
      </c>
      <c r="T274" s="40">
        <v>0.649447</v>
      </c>
      <c r="U274" s="33" t="s">
        <v>60</v>
      </c>
    </row>
    <row r="275" spans="1:21">
      <c r="A275" s="19" t="s">
        <v>1148</v>
      </c>
      <c r="B275" s="19" t="s">
        <v>885</v>
      </c>
      <c r="C275" s="19" t="s">
        <v>26</v>
      </c>
      <c r="D275" s="19" t="s">
        <v>18</v>
      </c>
      <c r="E275" s="19" t="s">
        <v>18</v>
      </c>
      <c r="F275" s="90">
        <v>0.243146</v>
      </c>
      <c r="G275" s="40">
        <v>2431.46</v>
      </c>
      <c r="H275" s="19">
        <v>0.15146399999999999</v>
      </c>
      <c r="I275" s="21">
        <v>10.2279</v>
      </c>
      <c r="J275" s="20">
        <v>2.5045999999999999E-2</v>
      </c>
      <c r="K275" s="21">
        <v>56.577500000000001</v>
      </c>
      <c r="L275" s="21">
        <v>27.672699999999999</v>
      </c>
      <c r="M275" s="19">
        <v>5.6725399999999997</v>
      </c>
      <c r="N275" s="20">
        <v>3.4567000000000001E-2</v>
      </c>
      <c r="O275" s="20">
        <v>0.28754600000000002</v>
      </c>
      <c r="P275" s="20">
        <v>0.45152100000000001</v>
      </c>
      <c r="Q275" s="21">
        <v>101.101</v>
      </c>
      <c r="R275" s="43">
        <v>49.653799999999997</v>
      </c>
      <c r="S275" s="35">
        <v>49.4739</v>
      </c>
      <c r="T275" s="40">
        <v>0.87230399999999997</v>
      </c>
      <c r="U275" s="33" t="s">
        <v>60</v>
      </c>
    </row>
    <row r="276" spans="1:21">
      <c r="A276" s="19" t="s">
        <v>1149</v>
      </c>
      <c r="B276" s="19" t="s">
        <v>877</v>
      </c>
      <c r="C276" s="19" t="s">
        <v>26</v>
      </c>
      <c r="D276" s="19" t="s">
        <v>18</v>
      </c>
      <c r="E276" s="19" t="s">
        <v>18</v>
      </c>
      <c r="F276" s="90">
        <v>0.149509</v>
      </c>
      <c r="G276" s="40">
        <v>1495.09</v>
      </c>
      <c r="H276" s="19">
        <v>0.30177199999999998</v>
      </c>
      <c r="I276" s="19">
        <v>7.21882</v>
      </c>
      <c r="J276" s="20">
        <v>3.1458E-2</v>
      </c>
      <c r="K276" s="21">
        <v>60.615499999999997</v>
      </c>
      <c r="L276" s="21">
        <v>24.9636</v>
      </c>
      <c r="M276" s="19">
        <v>7.1121999999999996</v>
      </c>
      <c r="N276" s="20">
        <v>2.0965000000000001E-2</v>
      </c>
      <c r="O276" s="20">
        <v>0.176811</v>
      </c>
      <c r="P276" s="20">
        <v>0.47011999999999998</v>
      </c>
      <c r="Q276" s="21">
        <v>100.911</v>
      </c>
      <c r="R276" s="43">
        <v>62.940399999999997</v>
      </c>
      <c r="S276" s="35">
        <v>35.302500000000002</v>
      </c>
      <c r="T276" s="40">
        <v>1.7570600000000001</v>
      </c>
      <c r="U276" s="33" t="s">
        <v>60</v>
      </c>
    </row>
    <row r="277" spans="1:21">
      <c r="A277" s="19" t="s">
        <v>1150</v>
      </c>
      <c r="B277" s="19" t="s">
        <v>875</v>
      </c>
      <c r="C277" s="19" t="s">
        <v>26</v>
      </c>
      <c r="D277" s="19" t="s">
        <v>18</v>
      </c>
      <c r="E277" s="19" t="s">
        <v>18</v>
      </c>
      <c r="F277" s="90">
        <v>0.35200900000000002</v>
      </c>
      <c r="G277" s="40">
        <v>3520.09</v>
      </c>
      <c r="H277" s="19">
        <v>0.183643</v>
      </c>
      <c r="I277" s="19">
        <v>9.5352599999999992</v>
      </c>
      <c r="J277" s="20">
        <v>2.8735E-2</v>
      </c>
      <c r="K277" s="21">
        <v>56.5351</v>
      </c>
      <c r="L277" s="21">
        <v>27.0929</v>
      </c>
      <c r="M277" s="19">
        <v>5.7906199999999997</v>
      </c>
      <c r="N277" s="20">
        <v>5.7188000000000003E-2</v>
      </c>
      <c r="O277" s="20">
        <v>0.41628900000000002</v>
      </c>
      <c r="P277" s="20">
        <v>0.599997</v>
      </c>
      <c r="Q277" s="21">
        <v>100.24</v>
      </c>
      <c r="R277" s="43">
        <v>51.791400000000003</v>
      </c>
      <c r="S277" s="35">
        <v>47.128</v>
      </c>
      <c r="T277" s="40">
        <v>1.08066</v>
      </c>
      <c r="U277" s="33" t="s">
        <v>60</v>
      </c>
    </row>
    <row r="278" spans="1:21">
      <c r="A278" s="19" t="s">
        <v>1151</v>
      </c>
      <c r="B278" s="19" t="s">
        <v>875</v>
      </c>
      <c r="C278" s="19" t="s">
        <v>26</v>
      </c>
      <c r="D278" s="19" t="s">
        <v>18</v>
      </c>
      <c r="E278" s="19" t="s">
        <v>18</v>
      </c>
      <c r="F278" s="90">
        <v>0.19658500000000001</v>
      </c>
      <c r="G278" s="40">
        <v>1965.8500000000001</v>
      </c>
      <c r="H278" s="19">
        <v>0.22056999999999999</v>
      </c>
      <c r="I278" s="19">
        <v>8.3007000000000009</v>
      </c>
      <c r="J278" s="20">
        <v>1.9299E-2</v>
      </c>
      <c r="K278" s="21">
        <v>59.038699999999999</v>
      </c>
      <c r="L278" s="21">
        <v>25.9923</v>
      </c>
      <c r="M278" s="19">
        <v>6.3972600000000002</v>
      </c>
      <c r="N278" s="20">
        <v>3.5998000000000002E-2</v>
      </c>
      <c r="O278" s="20">
        <v>0.232483</v>
      </c>
      <c r="P278" s="20">
        <v>0.37857299999999999</v>
      </c>
      <c r="Q278" s="21">
        <v>100.616</v>
      </c>
      <c r="R278" s="43">
        <v>57.480899999999998</v>
      </c>
      <c r="S278" s="35">
        <v>41.215200000000003</v>
      </c>
      <c r="T278" s="40">
        <v>1.3039400000000001</v>
      </c>
      <c r="U278" s="33" t="s">
        <v>60</v>
      </c>
    </row>
    <row r="279" spans="1:21">
      <c r="A279" s="19" t="s">
        <v>1152</v>
      </c>
      <c r="B279" s="19" t="s">
        <v>875</v>
      </c>
      <c r="C279" s="19" t="s">
        <v>26</v>
      </c>
      <c r="D279" s="19" t="s">
        <v>18</v>
      </c>
      <c r="E279" s="19" t="s">
        <v>18</v>
      </c>
      <c r="F279" s="90">
        <v>0.21194299999999999</v>
      </c>
      <c r="G279" s="40">
        <v>2119.4299999999998</v>
      </c>
      <c r="H279" s="19">
        <v>0.17971799999999999</v>
      </c>
      <c r="I279" s="19">
        <v>9.46082</v>
      </c>
      <c r="J279" s="20">
        <v>2.3633000000000001E-2</v>
      </c>
      <c r="K279" s="21">
        <v>57.4908</v>
      </c>
      <c r="L279" s="21">
        <v>27.0654</v>
      </c>
      <c r="M279" s="19">
        <v>5.92849</v>
      </c>
      <c r="N279" s="20">
        <v>3.5824000000000002E-2</v>
      </c>
      <c r="O279" s="20">
        <v>0.25064500000000001</v>
      </c>
      <c r="P279" s="20">
        <v>0.40324500000000002</v>
      </c>
      <c r="Q279" s="21">
        <v>100.839</v>
      </c>
      <c r="R279" s="43">
        <v>52.581699999999998</v>
      </c>
      <c r="S279" s="35">
        <v>46.369599999999998</v>
      </c>
      <c r="T279" s="40">
        <v>1.0487299999999999</v>
      </c>
      <c r="U279" s="33" t="s">
        <v>60</v>
      </c>
    </row>
    <row r="280" spans="1:21">
      <c r="A280" s="19" t="s">
        <v>1153</v>
      </c>
      <c r="B280" s="19" t="s">
        <v>885</v>
      </c>
      <c r="C280" s="19" t="s">
        <v>26</v>
      </c>
      <c r="D280" s="19" t="s">
        <v>18</v>
      </c>
      <c r="E280" s="19" t="s">
        <v>18</v>
      </c>
      <c r="F280" s="90">
        <v>0.255027</v>
      </c>
      <c r="G280" s="40">
        <v>2550.27</v>
      </c>
      <c r="H280" s="19">
        <v>7.8408000000000005E-2</v>
      </c>
      <c r="I280" s="21">
        <v>13.509</v>
      </c>
      <c r="J280" s="20">
        <v>2.222E-2</v>
      </c>
      <c r="K280" s="21">
        <v>51.7652</v>
      </c>
      <c r="L280" s="21">
        <v>30.5182</v>
      </c>
      <c r="M280" s="19">
        <v>3.3967700000000001</v>
      </c>
      <c r="N280" s="20">
        <v>4.0672E-2</v>
      </c>
      <c r="O280" s="20">
        <v>0.30159599999999998</v>
      </c>
      <c r="P280" s="20">
        <v>0.53198000000000001</v>
      </c>
      <c r="Q280" s="21">
        <v>100.164</v>
      </c>
      <c r="R280" s="43">
        <v>31.124600000000001</v>
      </c>
      <c r="S280" s="35">
        <v>68.402699999999996</v>
      </c>
      <c r="T280" s="40">
        <v>0.47269299999999997</v>
      </c>
      <c r="U280" s="33" t="s">
        <v>60</v>
      </c>
    </row>
    <row r="281" spans="1:21">
      <c r="A281" s="19" t="s">
        <v>1154</v>
      </c>
      <c r="B281" s="19" t="s">
        <v>885</v>
      </c>
      <c r="C281" s="19" t="s">
        <v>26</v>
      </c>
      <c r="D281" s="19" t="s">
        <v>18</v>
      </c>
      <c r="E281" s="19" t="s">
        <v>18</v>
      </c>
      <c r="F281" s="90">
        <v>0.244089</v>
      </c>
      <c r="G281" s="40">
        <v>2440.89</v>
      </c>
      <c r="H281" s="19">
        <v>0.18116099999999999</v>
      </c>
      <c r="I281" s="19">
        <v>9.9947599999999994</v>
      </c>
      <c r="J281" s="20">
        <v>2.9305000000000001E-2</v>
      </c>
      <c r="K281" s="21">
        <v>56.508499999999998</v>
      </c>
      <c r="L281" s="21">
        <v>27.599900000000002</v>
      </c>
      <c r="M281" s="19">
        <v>5.48468</v>
      </c>
      <c r="N281" s="20">
        <v>3.9736E-2</v>
      </c>
      <c r="O281" s="20">
        <v>0.288661</v>
      </c>
      <c r="P281" s="20">
        <v>0.45990599999999998</v>
      </c>
      <c r="Q281" s="21">
        <v>100.587</v>
      </c>
      <c r="R281" s="43">
        <v>49.291600000000003</v>
      </c>
      <c r="S281" s="35">
        <v>49.637300000000003</v>
      </c>
      <c r="T281" s="40">
        <v>1.0711999999999999</v>
      </c>
      <c r="U281" s="33" t="s">
        <v>60</v>
      </c>
    </row>
    <row r="282" spans="1:21">
      <c r="A282" s="19" t="s">
        <v>1155</v>
      </c>
      <c r="B282" s="19" t="s">
        <v>877</v>
      </c>
      <c r="C282" s="19" t="s">
        <v>26</v>
      </c>
      <c r="D282" s="19" t="s">
        <v>18</v>
      </c>
      <c r="E282" s="19" t="s">
        <v>18</v>
      </c>
      <c r="F282" s="90">
        <v>0.17536399999999999</v>
      </c>
      <c r="G282" s="40">
        <v>1753.6399999999999</v>
      </c>
      <c r="H282" s="19">
        <v>0.41544700000000001</v>
      </c>
      <c r="I282" s="19">
        <v>6.9423300000000001</v>
      </c>
      <c r="J282" s="20">
        <v>9.6834000000000003E-2</v>
      </c>
      <c r="K282" s="21">
        <v>62.301299999999998</v>
      </c>
      <c r="L282" s="21">
        <v>24.2865</v>
      </c>
      <c r="M282" s="19">
        <v>7.1353200000000001</v>
      </c>
      <c r="N282" s="20">
        <v>6.0511000000000002E-2</v>
      </c>
      <c r="O282" s="20">
        <v>0.20738599999999999</v>
      </c>
      <c r="P282" s="20">
        <v>0.63012100000000004</v>
      </c>
      <c r="Q282" s="21">
        <v>102.07599999999999</v>
      </c>
      <c r="R282" s="43">
        <v>63.453200000000002</v>
      </c>
      <c r="S282" s="35">
        <v>34.116100000000003</v>
      </c>
      <c r="T282" s="40">
        <v>2.4307400000000001</v>
      </c>
      <c r="U282" s="33" t="s">
        <v>60</v>
      </c>
    </row>
    <row r="283" spans="1:21">
      <c r="A283" s="19" t="s">
        <v>1156</v>
      </c>
      <c r="B283" s="19" t="s">
        <v>875</v>
      </c>
      <c r="C283" s="19" t="s">
        <v>26</v>
      </c>
      <c r="D283" s="19" t="s">
        <v>18</v>
      </c>
      <c r="E283" s="19" t="s">
        <v>18</v>
      </c>
      <c r="F283" s="90">
        <v>0.30740099999999998</v>
      </c>
      <c r="G283" s="40">
        <v>3074.0099999999998</v>
      </c>
      <c r="H283" s="19">
        <v>0.22411400000000001</v>
      </c>
      <c r="I283" s="19">
        <v>9.0388900000000003</v>
      </c>
      <c r="J283" s="20">
        <v>2.4649000000000001E-2</v>
      </c>
      <c r="K283" s="21">
        <v>57.420200000000001</v>
      </c>
      <c r="L283" s="21">
        <v>26.7852</v>
      </c>
      <c r="M283" s="19">
        <v>6.2343900000000003</v>
      </c>
      <c r="N283" s="20">
        <v>2.4889000000000001E-2</v>
      </c>
      <c r="O283" s="20">
        <v>0.363535</v>
      </c>
      <c r="P283" s="20">
        <v>0.45688400000000001</v>
      </c>
      <c r="Q283" s="21">
        <v>100.57299999999999</v>
      </c>
      <c r="R283" s="43">
        <v>54.799300000000002</v>
      </c>
      <c r="S283" s="35">
        <v>43.904600000000002</v>
      </c>
      <c r="T283" s="40">
        <v>1.2960799999999999</v>
      </c>
      <c r="U283" s="33" t="s">
        <v>60</v>
      </c>
    </row>
    <row r="284" spans="1:21">
      <c r="A284" s="19" t="s">
        <v>1157</v>
      </c>
      <c r="B284" s="19" t="s">
        <v>877</v>
      </c>
      <c r="C284" s="19" t="s">
        <v>26</v>
      </c>
      <c r="D284" s="19" t="s">
        <v>18</v>
      </c>
      <c r="E284" s="19" t="s">
        <v>18</v>
      </c>
      <c r="F284" s="90">
        <v>0.14510799999999999</v>
      </c>
      <c r="G284" s="40">
        <v>1451.08</v>
      </c>
      <c r="H284" s="19">
        <v>0.364734</v>
      </c>
      <c r="I284" s="19">
        <v>6.5902200000000004</v>
      </c>
      <c r="J284" s="20">
        <v>3.7956999999999998E-2</v>
      </c>
      <c r="K284" s="21">
        <v>60.956099999999999</v>
      </c>
      <c r="L284" s="21">
        <v>24.459299999999999</v>
      </c>
      <c r="M284" s="19">
        <v>7.4937500000000004</v>
      </c>
      <c r="N284" s="20">
        <v>2.9401E-2</v>
      </c>
      <c r="O284" s="20">
        <v>0.17160500000000001</v>
      </c>
      <c r="P284" s="20">
        <v>0.50812199999999996</v>
      </c>
      <c r="Q284" s="21">
        <v>100.611</v>
      </c>
      <c r="R284" s="43">
        <v>65.876199999999997</v>
      </c>
      <c r="S284" s="35">
        <v>32.014200000000002</v>
      </c>
      <c r="T284" s="40">
        <v>2.10954</v>
      </c>
      <c r="U284" s="33" t="s">
        <v>60</v>
      </c>
    </row>
    <row r="285" spans="1:21">
      <c r="A285" s="19" t="s">
        <v>1158</v>
      </c>
      <c r="B285" s="19" t="s">
        <v>875</v>
      </c>
      <c r="C285" s="19" t="s">
        <v>26</v>
      </c>
      <c r="D285" s="19" t="s">
        <v>18</v>
      </c>
      <c r="E285" s="19" t="s">
        <v>18</v>
      </c>
      <c r="F285" s="90">
        <v>0.32737500000000003</v>
      </c>
      <c r="G285" s="40">
        <v>3273.7500000000005</v>
      </c>
      <c r="H285" s="19">
        <v>0.255299</v>
      </c>
      <c r="I285" s="19">
        <v>8.3721300000000003</v>
      </c>
      <c r="J285" s="20">
        <v>3.6038000000000001E-2</v>
      </c>
      <c r="K285" s="21">
        <v>58.1477</v>
      </c>
      <c r="L285" s="21">
        <v>25.9678</v>
      </c>
      <c r="M285" s="19">
        <v>6.5040500000000003</v>
      </c>
      <c r="N285" s="20">
        <v>2.6064E-2</v>
      </c>
      <c r="O285" s="20">
        <v>0.387156</v>
      </c>
      <c r="P285" s="20">
        <v>0.464308</v>
      </c>
      <c r="Q285" s="21">
        <v>100.161</v>
      </c>
      <c r="R285" s="43">
        <v>57.5657</v>
      </c>
      <c r="S285" s="35">
        <v>40.947699999999998</v>
      </c>
      <c r="T285" s="40">
        <v>1.4866600000000001</v>
      </c>
      <c r="U285" s="33" t="s">
        <v>60</v>
      </c>
    </row>
    <row r="286" spans="1:21">
      <c r="A286" s="19" t="s">
        <v>1159</v>
      </c>
      <c r="B286" s="19" t="s">
        <v>877</v>
      </c>
      <c r="C286" s="19" t="s">
        <v>26</v>
      </c>
      <c r="D286" s="19" t="s">
        <v>18</v>
      </c>
      <c r="E286" s="19" t="s">
        <v>18</v>
      </c>
      <c r="F286" s="90">
        <v>0.13193299999999999</v>
      </c>
      <c r="G286" s="40">
        <v>1319.33</v>
      </c>
      <c r="H286" s="19">
        <v>0.27984999999999999</v>
      </c>
      <c r="I286" s="19">
        <v>7.8692200000000003</v>
      </c>
      <c r="J286" s="20">
        <v>2.4296000000000002E-2</v>
      </c>
      <c r="K286" s="21">
        <v>59.522599999999997</v>
      </c>
      <c r="L286" s="21">
        <v>25.554500000000001</v>
      </c>
      <c r="M286" s="19">
        <v>6.8460200000000002</v>
      </c>
      <c r="N286" s="20">
        <v>1.9029000000000001E-2</v>
      </c>
      <c r="O286" s="20">
        <v>0.156025</v>
      </c>
      <c r="P286" s="20">
        <v>0.39598</v>
      </c>
      <c r="Q286" s="21">
        <v>100.66800000000001</v>
      </c>
      <c r="R286" s="43">
        <v>60.165199999999999</v>
      </c>
      <c r="S286" s="35">
        <v>38.2166</v>
      </c>
      <c r="T286" s="40">
        <v>1.6181300000000001</v>
      </c>
      <c r="U286" s="33" t="s">
        <v>60</v>
      </c>
    </row>
    <row r="287" spans="1:21">
      <c r="A287" s="19" t="s">
        <v>1160</v>
      </c>
      <c r="B287" s="19" t="s">
        <v>875</v>
      </c>
      <c r="C287" s="19" t="s">
        <v>26</v>
      </c>
      <c r="D287" s="19" t="s">
        <v>18</v>
      </c>
      <c r="E287" s="19" t="s">
        <v>18</v>
      </c>
      <c r="F287" s="90">
        <v>0.31234299999999998</v>
      </c>
      <c r="G287" s="40">
        <v>3123.43</v>
      </c>
      <c r="H287" s="19">
        <v>0.19145499999999999</v>
      </c>
      <c r="I287" s="19">
        <v>9.6795200000000001</v>
      </c>
      <c r="J287" s="20">
        <v>3.8051000000000001E-2</v>
      </c>
      <c r="K287" s="21">
        <v>56.595500000000001</v>
      </c>
      <c r="L287" s="21">
        <v>27.075099999999999</v>
      </c>
      <c r="M287" s="19">
        <v>5.6145500000000004</v>
      </c>
      <c r="N287" s="20">
        <v>3.6699000000000002E-2</v>
      </c>
      <c r="O287" s="20">
        <v>0.36937900000000001</v>
      </c>
      <c r="P287" s="20">
        <v>0.57255</v>
      </c>
      <c r="Q287" s="21">
        <v>100.173</v>
      </c>
      <c r="R287" s="43">
        <v>50.629600000000003</v>
      </c>
      <c r="S287" s="35">
        <v>48.234499999999997</v>
      </c>
      <c r="T287" s="40">
        <v>1.1358999999999999</v>
      </c>
      <c r="U287" s="33" t="s">
        <v>60</v>
      </c>
    </row>
    <row r="288" spans="1:21">
      <c r="A288" s="19" t="s">
        <v>1161</v>
      </c>
      <c r="B288" s="19" t="s">
        <v>877</v>
      </c>
      <c r="C288" s="19" t="s">
        <v>26</v>
      </c>
      <c r="D288" s="19" t="s">
        <v>18</v>
      </c>
      <c r="E288" s="19" t="s">
        <v>18</v>
      </c>
      <c r="F288" s="90">
        <v>0.16136300000000001</v>
      </c>
      <c r="G288" s="40">
        <v>1613.63</v>
      </c>
      <c r="H288" s="19">
        <v>0.31969599999999998</v>
      </c>
      <c r="I288" s="19">
        <v>7.0486500000000003</v>
      </c>
      <c r="J288" s="20">
        <v>1.8422999999999998E-2</v>
      </c>
      <c r="K288" s="21">
        <v>60.453200000000002</v>
      </c>
      <c r="L288" s="21">
        <v>25.003499999999999</v>
      </c>
      <c r="M288" s="19">
        <v>7.2107200000000002</v>
      </c>
      <c r="N288" s="20">
        <v>2.2016999999999998E-2</v>
      </c>
      <c r="O288" s="20">
        <v>0.190829</v>
      </c>
      <c r="P288" s="20">
        <v>0.46899600000000002</v>
      </c>
      <c r="Q288" s="21">
        <v>100.736</v>
      </c>
      <c r="R288" s="43">
        <v>63.720500000000001</v>
      </c>
      <c r="S288" s="35">
        <v>34.420699999999997</v>
      </c>
      <c r="T288" s="40">
        <v>1.8587499999999999</v>
      </c>
      <c r="U288" s="33" t="s">
        <v>60</v>
      </c>
    </row>
    <row r="289" spans="1:21">
      <c r="A289" s="19" t="s">
        <v>1162</v>
      </c>
      <c r="B289" s="19" t="s">
        <v>877</v>
      </c>
      <c r="C289" s="19" t="s">
        <v>26</v>
      </c>
      <c r="D289" s="19" t="s">
        <v>18</v>
      </c>
      <c r="E289" s="19" t="s">
        <v>18</v>
      </c>
      <c r="F289" s="90">
        <v>0.15775900000000001</v>
      </c>
      <c r="G289" s="40">
        <v>1577.5900000000001</v>
      </c>
      <c r="H289" s="19">
        <v>0.399474</v>
      </c>
      <c r="I289" s="19">
        <v>6.6067</v>
      </c>
      <c r="J289" s="20">
        <v>5.3663000000000002E-2</v>
      </c>
      <c r="K289" s="21">
        <v>61.543399999999998</v>
      </c>
      <c r="L289" s="21">
        <v>24.1691</v>
      </c>
      <c r="M289" s="19">
        <v>7.6174400000000002</v>
      </c>
      <c r="N289" s="20">
        <v>4.5231E-2</v>
      </c>
      <c r="O289" s="20">
        <v>0.18656700000000001</v>
      </c>
      <c r="P289" s="20">
        <v>0.55644400000000005</v>
      </c>
      <c r="Q289" s="21">
        <v>101.178</v>
      </c>
      <c r="R289" s="43">
        <v>66.059700000000007</v>
      </c>
      <c r="S289" s="35">
        <v>31.661100000000001</v>
      </c>
      <c r="T289" s="40">
        <v>2.27928</v>
      </c>
      <c r="U289" s="33" t="s">
        <v>60</v>
      </c>
    </row>
    <row r="290" spans="1:21">
      <c r="A290" s="19" t="s">
        <v>1163</v>
      </c>
      <c r="B290" s="19" t="s">
        <v>875</v>
      </c>
      <c r="C290" s="19" t="s">
        <v>25</v>
      </c>
      <c r="D290" s="19" t="s">
        <v>17</v>
      </c>
      <c r="E290" s="19" t="s">
        <v>17</v>
      </c>
      <c r="F290" s="90">
        <v>0.32499099999999997</v>
      </c>
      <c r="G290" s="40">
        <v>3249.91</v>
      </c>
      <c r="H290" s="19">
        <v>0.12889400000000001</v>
      </c>
      <c r="I290" s="21">
        <v>11.374700000000001</v>
      </c>
      <c r="J290" s="20">
        <v>2.3616999999999999E-2</v>
      </c>
      <c r="K290" s="21">
        <v>54.282899999999998</v>
      </c>
      <c r="L290" s="21">
        <v>28.8247</v>
      </c>
      <c r="M290" s="19">
        <v>4.6848999999999998</v>
      </c>
      <c r="N290" s="20">
        <v>4.2800999999999999E-2</v>
      </c>
      <c r="O290" s="20">
        <v>0.38433699999999998</v>
      </c>
      <c r="P290" s="20">
        <v>0.43899100000000002</v>
      </c>
      <c r="Q290" s="21">
        <v>100.18600000000001</v>
      </c>
      <c r="R290" s="43">
        <v>42.3765</v>
      </c>
      <c r="S290" s="35">
        <v>56.856400000000001</v>
      </c>
      <c r="T290" s="40">
        <v>0.76707800000000004</v>
      </c>
      <c r="U290" s="33" t="s">
        <v>60</v>
      </c>
    </row>
    <row r="291" spans="1:21">
      <c r="A291" s="19" t="s">
        <v>1164</v>
      </c>
      <c r="B291" s="19" t="s">
        <v>877</v>
      </c>
      <c r="C291" s="19" t="s">
        <v>25</v>
      </c>
      <c r="D291" s="19" t="s">
        <v>17</v>
      </c>
      <c r="E291" s="19" t="s">
        <v>17</v>
      </c>
      <c r="F291" s="90">
        <v>0.3231</v>
      </c>
      <c r="G291" s="40">
        <v>3231</v>
      </c>
      <c r="H291" s="19">
        <v>0.13228400000000001</v>
      </c>
      <c r="I291" s="21">
        <v>11.676299999999999</v>
      </c>
      <c r="J291" s="20">
        <v>3.1829000000000003E-2</v>
      </c>
      <c r="K291" s="21">
        <v>54.208799999999997</v>
      </c>
      <c r="L291" s="21">
        <v>29.147200000000002</v>
      </c>
      <c r="M291" s="19">
        <v>4.6428099999999999</v>
      </c>
      <c r="N291" s="20">
        <v>4.5113E-2</v>
      </c>
      <c r="O291" s="20">
        <v>0.38210100000000002</v>
      </c>
      <c r="P291" s="20">
        <v>0.48616599999999999</v>
      </c>
      <c r="Q291" s="21">
        <v>100.753</v>
      </c>
      <c r="R291" s="43">
        <v>41.519599999999997</v>
      </c>
      <c r="S291" s="35">
        <v>57.702100000000002</v>
      </c>
      <c r="T291" s="40">
        <v>0.77832500000000004</v>
      </c>
      <c r="U291" s="33" t="s">
        <v>60</v>
      </c>
    </row>
    <row r="292" spans="1:21">
      <c r="A292" s="19" t="s">
        <v>1165</v>
      </c>
      <c r="B292" s="19" t="s">
        <v>875</v>
      </c>
      <c r="C292" s="19" t="s">
        <v>25</v>
      </c>
      <c r="D292" s="19" t="s">
        <v>17</v>
      </c>
      <c r="E292" s="19" t="s">
        <v>17</v>
      </c>
      <c r="F292" s="90">
        <v>0.33459100000000003</v>
      </c>
      <c r="G292" s="40">
        <v>3345.9100000000003</v>
      </c>
      <c r="H292" s="19">
        <v>4.1495999999999998E-2</v>
      </c>
      <c r="I292" s="21">
        <v>16.159300000000002</v>
      </c>
      <c r="J292" s="20">
        <v>1.558E-2</v>
      </c>
      <c r="K292" s="21">
        <v>47.828000000000003</v>
      </c>
      <c r="L292" s="21">
        <v>33.059399999999997</v>
      </c>
      <c r="M292" s="19">
        <v>1.88673</v>
      </c>
      <c r="N292" s="20">
        <v>5.8388000000000002E-2</v>
      </c>
      <c r="O292" s="20">
        <v>0.39568999999999999</v>
      </c>
      <c r="P292" s="20">
        <v>0.55809399999999998</v>
      </c>
      <c r="Q292" s="21">
        <v>100.003</v>
      </c>
      <c r="R292" s="43">
        <v>17.3993</v>
      </c>
      <c r="S292" s="35">
        <v>82.3489</v>
      </c>
      <c r="T292" s="40">
        <v>0.251774</v>
      </c>
      <c r="U292" s="33" t="s">
        <v>60</v>
      </c>
    </row>
    <row r="293" spans="1:21">
      <c r="A293" s="19" t="s">
        <v>1166</v>
      </c>
      <c r="B293" s="19" t="s">
        <v>877</v>
      </c>
      <c r="C293" s="19" t="s">
        <v>25</v>
      </c>
      <c r="D293" s="19" t="s">
        <v>17</v>
      </c>
      <c r="E293" s="19" t="s">
        <v>17</v>
      </c>
      <c r="F293" s="90">
        <v>0.43434400000000001</v>
      </c>
      <c r="G293" s="40">
        <v>4343.4400000000005</v>
      </c>
      <c r="H293" s="19">
        <v>0.13808000000000001</v>
      </c>
      <c r="I293" s="21">
        <v>12.267099999999999</v>
      </c>
      <c r="J293" s="20">
        <v>5.1794E-2</v>
      </c>
      <c r="K293" s="21">
        <v>54.060699999999997</v>
      </c>
      <c r="L293" s="21">
        <v>29.138999999999999</v>
      </c>
      <c r="M293" s="19">
        <v>4.2567700000000004</v>
      </c>
      <c r="N293" s="20">
        <v>0.122874</v>
      </c>
      <c r="O293" s="20">
        <v>0.51365799999999995</v>
      </c>
      <c r="P293" s="20">
        <v>0.73147399999999996</v>
      </c>
      <c r="Q293" s="21">
        <v>101.28100000000001</v>
      </c>
      <c r="R293" s="43">
        <v>38.258099999999999</v>
      </c>
      <c r="S293" s="35">
        <v>60.925400000000003</v>
      </c>
      <c r="T293" s="40">
        <v>0.81650400000000001</v>
      </c>
      <c r="U293" s="33" t="s">
        <v>60</v>
      </c>
    </row>
    <row r="294" spans="1:21">
      <c r="A294" s="19" t="s">
        <v>1167</v>
      </c>
      <c r="B294" s="19" t="s">
        <v>875</v>
      </c>
      <c r="C294" s="19" t="s">
        <v>25</v>
      </c>
      <c r="D294" s="19" t="s">
        <v>17</v>
      </c>
      <c r="E294" s="19" t="s">
        <v>17</v>
      </c>
      <c r="F294" s="90">
        <v>0.31215100000000001</v>
      </c>
      <c r="G294" s="40">
        <v>3121.51</v>
      </c>
      <c r="H294" s="19">
        <v>0.32144</v>
      </c>
      <c r="I294" s="19">
        <v>8.9185300000000005</v>
      </c>
      <c r="J294" s="20">
        <v>6.5592999999999999E-2</v>
      </c>
      <c r="K294" s="21">
        <v>57.687199999999997</v>
      </c>
      <c r="L294" s="21">
        <v>25.9664</v>
      </c>
      <c r="M294" s="19">
        <v>5.7249999999999996</v>
      </c>
      <c r="N294" s="20">
        <v>6.8474999999999994E-2</v>
      </c>
      <c r="O294" s="20">
        <v>0.36915199999999998</v>
      </c>
      <c r="P294" s="20">
        <v>0.84424999999999994</v>
      </c>
      <c r="Q294" s="21">
        <v>99.966099999999997</v>
      </c>
      <c r="R294" s="43">
        <v>52.692599999999999</v>
      </c>
      <c r="S294" s="35">
        <v>45.360900000000001</v>
      </c>
      <c r="T294" s="40">
        <v>1.94651</v>
      </c>
      <c r="U294" s="33" t="s">
        <v>60</v>
      </c>
    </row>
    <row r="295" spans="1:21">
      <c r="A295" s="19" t="s">
        <v>1168</v>
      </c>
      <c r="B295" s="19" t="s">
        <v>875</v>
      </c>
      <c r="C295" s="19" t="s">
        <v>25</v>
      </c>
      <c r="D295" s="19" t="s">
        <v>17</v>
      </c>
      <c r="E295" s="19" t="s">
        <v>17</v>
      </c>
      <c r="F295" s="90">
        <v>0.38633000000000001</v>
      </c>
      <c r="G295" s="40">
        <v>3863.3</v>
      </c>
      <c r="H295" s="19">
        <v>0.170151</v>
      </c>
      <c r="I295" s="21">
        <v>10.032400000000001</v>
      </c>
      <c r="J295" s="20">
        <v>3.3667000000000002E-2</v>
      </c>
      <c r="K295" s="21">
        <v>55.273899999999998</v>
      </c>
      <c r="L295" s="21">
        <v>27.840399999999999</v>
      </c>
      <c r="M295" s="19">
        <v>5.3229600000000001</v>
      </c>
      <c r="N295" s="20">
        <v>4.2042000000000003E-2</v>
      </c>
      <c r="O295" s="20">
        <v>0.456876</v>
      </c>
      <c r="P295" s="20">
        <v>0.52214700000000003</v>
      </c>
      <c r="Q295" s="21">
        <v>99.694500000000005</v>
      </c>
      <c r="R295" s="43">
        <v>48.483800000000002</v>
      </c>
      <c r="S295" s="35">
        <v>50.496499999999997</v>
      </c>
      <c r="T295" s="40">
        <v>1.0196700000000001</v>
      </c>
      <c r="U295" s="33" t="s">
        <v>60</v>
      </c>
    </row>
    <row r="296" spans="1:21">
      <c r="A296" s="19" t="s">
        <v>1169</v>
      </c>
      <c r="B296" s="19" t="s">
        <v>877</v>
      </c>
      <c r="C296" s="19" t="s">
        <v>25</v>
      </c>
      <c r="D296" s="19" t="s">
        <v>17</v>
      </c>
      <c r="E296" s="19" t="s">
        <v>17</v>
      </c>
      <c r="F296" s="90">
        <v>0.33572800000000003</v>
      </c>
      <c r="G296" s="40">
        <v>3357.28</v>
      </c>
      <c r="H296" s="19">
        <v>0.314305</v>
      </c>
      <c r="I296" s="19">
        <v>6.9673999999999996</v>
      </c>
      <c r="J296" s="20">
        <v>3.1794000000000003E-2</v>
      </c>
      <c r="K296" s="21">
        <v>60.183700000000002</v>
      </c>
      <c r="L296" s="21">
        <v>25.091000000000001</v>
      </c>
      <c r="M296" s="19">
        <v>6.9873700000000003</v>
      </c>
      <c r="N296" s="20">
        <v>6.7600000000000004E-3</v>
      </c>
      <c r="O296" s="20">
        <v>0.397034</v>
      </c>
      <c r="P296" s="20">
        <v>0.39353100000000002</v>
      </c>
      <c r="Q296" s="21">
        <v>100.373</v>
      </c>
      <c r="R296" s="43">
        <v>63.266300000000001</v>
      </c>
      <c r="S296" s="35">
        <v>34.8613</v>
      </c>
      <c r="T296" s="40">
        <v>1.8723799999999999</v>
      </c>
      <c r="U296" s="33" t="s">
        <v>60</v>
      </c>
    </row>
    <row r="297" spans="1:21">
      <c r="A297" s="19" t="s">
        <v>1170</v>
      </c>
      <c r="B297" s="19" t="s">
        <v>877</v>
      </c>
      <c r="C297" s="19" t="s">
        <v>25</v>
      </c>
      <c r="D297" s="19" t="s">
        <v>17</v>
      </c>
      <c r="E297" s="19" t="s">
        <v>17</v>
      </c>
      <c r="F297" s="90">
        <v>0.21354699999999999</v>
      </c>
      <c r="G297" s="40">
        <v>2135.4699999999998</v>
      </c>
      <c r="H297" s="19">
        <v>0.41591099999999998</v>
      </c>
      <c r="I297" s="19">
        <v>5.9551800000000004</v>
      </c>
      <c r="J297" s="20">
        <v>2.2797000000000001E-2</v>
      </c>
      <c r="K297" s="21">
        <v>61.309899999999999</v>
      </c>
      <c r="L297" s="21">
        <v>24.248999999999999</v>
      </c>
      <c r="M297" s="19">
        <v>7.6610399999999998</v>
      </c>
      <c r="N297" s="20">
        <v>3.9589999999999998E-3</v>
      </c>
      <c r="O297" s="20">
        <v>0.25254300000000002</v>
      </c>
      <c r="P297" s="20">
        <v>0.31808399999999998</v>
      </c>
      <c r="Q297" s="21">
        <v>100.188</v>
      </c>
      <c r="R297" s="43">
        <v>68.246499999999997</v>
      </c>
      <c r="S297" s="35">
        <v>29.315799999999999</v>
      </c>
      <c r="T297" s="40">
        <v>2.4376699999999998</v>
      </c>
      <c r="U297" s="33" t="s">
        <v>60</v>
      </c>
    </row>
    <row r="298" spans="1:21">
      <c r="A298" s="19" t="s">
        <v>1171</v>
      </c>
      <c r="B298" s="19" t="s">
        <v>881</v>
      </c>
      <c r="C298" s="19" t="s">
        <v>25</v>
      </c>
      <c r="D298" s="19" t="s">
        <v>17</v>
      </c>
      <c r="E298" s="19" t="s">
        <v>17</v>
      </c>
      <c r="F298" s="90">
        <v>0.405858</v>
      </c>
      <c r="G298" s="40">
        <v>4058.58</v>
      </c>
      <c r="H298" s="19">
        <v>0.49310599999999999</v>
      </c>
      <c r="I298" s="19">
        <v>5.8077699999999997</v>
      </c>
      <c r="J298" s="20">
        <v>4.4044E-2</v>
      </c>
      <c r="K298" s="21">
        <v>60.823599999999999</v>
      </c>
      <c r="L298" s="21">
        <v>23.766100000000002</v>
      </c>
      <c r="M298" s="19">
        <v>7.7095599999999997</v>
      </c>
      <c r="N298" s="20">
        <v>1.6246E-2</v>
      </c>
      <c r="O298" s="20">
        <v>0.47997099999999998</v>
      </c>
      <c r="P298" s="20">
        <v>0.52836799999999995</v>
      </c>
      <c r="Q298" s="21">
        <v>99.668800000000005</v>
      </c>
      <c r="R298" s="43">
        <v>68.569699999999997</v>
      </c>
      <c r="S298" s="35">
        <v>28.544699999999999</v>
      </c>
      <c r="T298" s="40">
        <v>2.8855300000000002</v>
      </c>
      <c r="U298" s="33" t="s">
        <v>60</v>
      </c>
    </row>
    <row r="299" spans="1:21">
      <c r="A299" s="19" t="s">
        <v>1172</v>
      </c>
      <c r="B299" s="19" t="s">
        <v>875</v>
      </c>
      <c r="C299" s="19" t="s">
        <v>25</v>
      </c>
      <c r="D299" s="19" t="s">
        <v>17</v>
      </c>
      <c r="E299" s="19" t="s">
        <v>17</v>
      </c>
      <c r="F299" s="90">
        <v>0.378025</v>
      </c>
      <c r="G299" s="40">
        <v>3780.25</v>
      </c>
      <c r="H299" s="19">
        <v>0.16328599999999999</v>
      </c>
      <c r="I299" s="21">
        <v>10.887</v>
      </c>
      <c r="J299" s="20">
        <v>2.3241999999999999E-2</v>
      </c>
      <c r="K299" s="21">
        <v>54.657699999999998</v>
      </c>
      <c r="L299" s="21">
        <v>28.145299999999999</v>
      </c>
      <c r="M299" s="19">
        <v>4.8712</v>
      </c>
      <c r="N299" s="20">
        <v>5.2756999999999998E-2</v>
      </c>
      <c r="O299" s="20">
        <v>0.44705499999999998</v>
      </c>
      <c r="P299" s="20">
        <v>0.52449000000000001</v>
      </c>
      <c r="Q299" s="21">
        <v>99.771900000000002</v>
      </c>
      <c r="R299" s="43">
        <v>44.304600000000001</v>
      </c>
      <c r="S299" s="35">
        <v>54.718299999999999</v>
      </c>
      <c r="T299" s="40">
        <v>0.97711000000000003</v>
      </c>
      <c r="U299" s="33" t="s">
        <v>60</v>
      </c>
    </row>
    <row r="300" spans="1:21">
      <c r="A300" s="19" t="s">
        <v>1173</v>
      </c>
      <c r="B300" s="19" t="s">
        <v>877</v>
      </c>
      <c r="C300" s="19" t="s">
        <v>25</v>
      </c>
      <c r="D300" s="19" t="s">
        <v>17</v>
      </c>
      <c r="E300" s="19" t="s">
        <v>17</v>
      </c>
      <c r="F300" s="90">
        <v>0.35182999999999998</v>
      </c>
      <c r="G300" s="40">
        <v>3518.2999999999997</v>
      </c>
      <c r="H300" s="19">
        <v>0.21096699999999999</v>
      </c>
      <c r="I300" s="19">
        <v>8.7689500000000002</v>
      </c>
      <c r="J300" s="20">
        <v>2.7852999999999999E-2</v>
      </c>
      <c r="K300" s="21">
        <v>57.737699999999997</v>
      </c>
      <c r="L300" s="21">
        <v>26.694199999999999</v>
      </c>
      <c r="M300" s="19">
        <v>6.3548099999999996</v>
      </c>
      <c r="N300" s="20">
        <v>2.2506000000000002E-2</v>
      </c>
      <c r="O300" s="20">
        <v>0.41607699999999997</v>
      </c>
      <c r="P300" s="20">
        <v>0.41013500000000003</v>
      </c>
      <c r="Q300" s="21">
        <v>100.643</v>
      </c>
      <c r="R300" s="43">
        <v>56.042000000000002</v>
      </c>
      <c r="S300" s="35">
        <v>42.733899999999998</v>
      </c>
      <c r="T300" s="40">
        <v>1.22407</v>
      </c>
      <c r="U300" s="33" t="s">
        <v>60</v>
      </c>
    </row>
    <row r="301" spans="1:21">
      <c r="A301" s="19" t="s">
        <v>1174</v>
      </c>
      <c r="B301" s="19" t="s">
        <v>875</v>
      </c>
      <c r="C301" s="19" t="s">
        <v>25</v>
      </c>
      <c r="D301" s="19" t="s">
        <v>17</v>
      </c>
      <c r="E301" s="19" t="s">
        <v>17</v>
      </c>
      <c r="F301" s="90">
        <v>0.35231699999999999</v>
      </c>
      <c r="G301" s="40">
        <v>3523.17</v>
      </c>
      <c r="H301" s="19">
        <v>0.23652300000000001</v>
      </c>
      <c r="I301" s="19">
        <v>9.5096000000000007</v>
      </c>
      <c r="J301" s="20">
        <v>4.1657E-2</v>
      </c>
      <c r="K301" s="21">
        <v>56.192300000000003</v>
      </c>
      <c r="L301" s="21">
        <v>26.8248</v>
      </c>
      <c r="M301" s="19">
        <v>5.4889799999999997</v>
      </c>
      <c r="N301" s="20">
        <v>7.6590000000000005E-2</v>
      </c>
      <c r="O301" s="20">
        <v>0.41665200000000002</v>
      </c>
      <c r="P301" s="20">
        <v>0.70293499999999998</v>
      </c>
      <c r="Q301" s="21">
        <v>99.49</v>
      </c>
      <c r="R301" s="43">
        <v>50.359299999999998</v>
      </c>
      <c r="S301" s="35">
        <v>48.213000000000001</v>
      </c>
      <c r="T301" s="40">
        <v>1.4277200000000001</v>
      </c>
      <c r="U301" s="33" t="s">
        <v>60</v>
      </c>
    </row>
    <row r="302" spans="1:21">
      <c r="A302" s="19" t="s">
        <v>1175</v>
      </c>
      <c r="B302" s="19" t="s">
        <v>881</v>
      </c>
      <c r="C302" s="19" t="s">
        <v>25</v>
      </c>
      <c r="D302" s="19" t="s">
        <v>17</v>
      </c>
      <c r="E302" s="19" t="s">
        <v>17</v>
      </c>
      <c r="F302" s="90">
        <v>0.29792299999999999</v>
      </c>
      <c r="G302" s="40">
        <v>2979.23</v>
      </c>
      <c r="H302" s="19">
        <v>0.436774</v>
      </c>
      <c r="I302" s="19">
        <v>7.75082</v>
      </c>
      <c r="J302" s="20">
        <v>6.8328E-2</v>
      </c>
      <c r="K302" s="21">
        <v>59.7744</v>
      </c>
      <c r="L302" s="21">
        <v>24.976900000000001</v>
      </c>
      <c r="M302" s="19">
        <v>6.5107699999999999</v>
      </c>
      <c r="N302" s="20">
        <v>7.2874999999999995E-2</v>
      </c>
      <c r="O302" s="20">
        <v>0.352325</v>
      </c>
      <c r="P302" s="20">
        <v>0.65841700000000003</v>
      </c>
      <c r="Q302" s="21">
        <v>100.602</v>
      </c>
      <c r="R302" s="43">
        <v>58.754800000000003</v>
      </c>
      <c r="S302" s="35">
        <v>38.652000000000001</v>
      </c>
      <c r="T302" s="40">
        <v>2.59328</v>
      </c>
      <c r="U302" s="33" t="s">
        <v>60</v>
      </c>
    </row>
    <row r="303" spans="1:21">
      <c r="A303" s="19" t="s">
        <v>1176</v>
      </c>
      <c r="B303" s="19" t="s">
        <v>881</v>
      </c>
      <c r="C303" s="19" t="s">
        <v>25</v>
      </c>
      <c r="D303" s="19" t="s">
        <v>17</v>
      </c>
      <c r="E303" s="19" t="s">
        <v>17</v>
      </c>
      <c r="F303" s="90">
        <v>0.43286799999999998</v>
      </c>
      <c r="G303" s="40">
        <v>4328.6799999999994</v>
      </c>
      <c r="H303" s="19">
        <v>0.26287700000000003</v>
      </c>
      <c r="I303" s="19">
        <v>8.7460699999999996</v>
      </c>
      <c r="J303" s="20">
        <v>5.0097000000000003E-2</v>
      </c>
      <c r="K303" s="21">
        <v>57.658900000000003</v>
      </c>
      <c r="L303" s="21">
        <v>26.272200000000002</v>
      </c>
      <c r="M303" s="19">
        <v>6.1521400000000002</v>
      </c>
      <c r="N303" s="20">
        <v>8.0283999999999994E-2</v>
      </c>
      <c r="O303" s="20">
        <v>0.51191200000000003</v>
      </c>
      <c r="P303" s="20">
        <v>0.91414799999999996</v>
      </c>
      <c r="Q303" s="21">
        <v>100.649</v>
      </c>
      <c r="R303" s="43">
        <v>55.135599999999997</v>
      </c>
      <c r="S303" s="35">
        <v>43.314399999999999</v>
      </c>
      <c r="T303" s="40">
        <v>1.55003</v>
      </c>
      <c r="U303" s="33" t="s">
        <v>60</v>
      </c>
    </row>
    <row r="304" spans="1:21">
      <c r="A304" s="19" t="s">
        <v>1177</v>
      </c>
      <c r="B304" s="19" t="s">
        <v>875</v>
      </c>
      <c r="C304" s="19" t="s">
        <v>25</v>
      </c>
      <c r="D304" s="19" t="s">
        <v>17</v>
      </c>
      <c r="E304" s="19" t="s">
        <v>17</v>
      </c>
      <c r="F304" s="90">
        <v>0.105602</v>
      </c>
      <c r="G304" s="40">
        <v>1056.02</v>
      </c>
      <c r="H304" s="19">
        <v>0.187248</v>
      </c>
      <c r="I304" s="19">
        <v>9.4005799999999997</v>
      </c>
      <c r="J304" s="20">
        <v>2.9363E-2</v>
      </c>
      <c r="K304" s="21">
        <v>56.234000000000002</v>
      </c>
      <c r="L304" s="21">
        <v>27.3489</v>
      </c>
      <c r="M304" s="19">
        <v>5.7250100000000002</v>
      </c>
      <c r="N304" s="20">
        <v>2.6823E-2</v>
      </c>
      <c r="O304" s="20">
        <v>0.124885</v>
      </c>
      <c r="P304" s="20">
        <v>0.41150700000000001</v>
      </c>
      <c r="Q304" s="21">
        <v>99.488299999999995</v>
      </c>
      <c r="R304" s="43">
        <v>51.8429</v>
      </c>
      <c r="S304" s="35">
        <v>47.041499999999999</v>
      </c>
      <c r="T304" s="40">
        <v>1.11561</v>
      </c>
      <c r="U304" s="33" t="s">
        <v>60</v>
      </c>
    </row>
    <row r="305" spans="1:21">
      <c r="A305" s="19" t="s">
        <v>1178</v>
      </c>
      <c r="B305" s="19" t="s">
        <v>875</v>
      </c>
      <c r="C305" s="19" t="s">
        <v>25</v>
      </c>
      <c r="D305" s="19" t="s">
        <v>17</v>
      </c>
      <c r="E305" s="19" t="s">
        <v>17</v>
      </c>
      <c r="F305" s="90">
        <v>0.103615</v>
      </c>
      <c r="G305" s="40">
        <v>1036.1500000000001</v>
      </c>
      <c r="H305" s="19">
        <v>0.27679799999999999</v>
      </c>
      <c r="I305" s="19">
        <v>7.8068900000000001</v>
      </c>
      <c r="J305" s="20">
        <v>1.4456999999999999E-2</v>
      </c>
      <c r="K305" s="21">
        <v>58.557600000000001</v>
      </c>
      <c r="L305" s="21">
        <v>25.203700000000001</v>
      </c>
      <c r="M305" s="19">
        <v>6.5690799999999996</v>
      </c>
      <c r="N305" s="20">
        <v>2.6804999999999999E-2</v>
      </c>
      <c r="O305" s="20">
        <v>0.12253600000000001</v>
      </c>
      <c r="P305" s="20">
        <v>0.42264400000000002</v>
      </c>
      <c r="Q305" s="21">
        <v>99.000500000000002</v>
      </c>
      <c r="R305" s="43">
        <v>59.366399999999999</v>
      </c>
      <c r="S305" s="35">
        <v>38.987699999999997</v>
      </c>
      <c r="T305" s="40">
        <v>1.6458200000000001</v>
      </c>
      <c r="U305" s="33" t="s">
        <v>60</v>
      </c>
    </row>
    <row r="306" spans="1:21">
      <c r="A306" s="19" t="s">
        <v>1179</v>
      </c>
      <c r="B306" s="19" t="s">
        <v>877</v>
      </c>
      <c r="C306" s="19" t="s">
        <v>25</v>
      </c>
      <c r="D306" s="19" t="s">
        <v>17</v>
      </c>
      <c r="E306" s="19" t="s">
        <v>17</v>
      </c>
      <c r="F306" s="90">
        <v>0.105917</v>
      </c>
      <c r="G306" s="40">
        <v>1059.17</v>
      </c>
      <c r="H306" s="19">
        <v>0.26896300000000001</v>
      </c>
      <c r="I306" s="19">
        <v>7.76607</v>
      </c>
      <c r="J306" s="20">
        <v>2.0861000000000001E-2</v>
      </c>
      <c r="K306" s="21">
        <v>58.986499999999999</v>
      </c>
      <c r="L306" s="21">
        <v>25.4709</v>
      </c>
      <c r="M306" s="19">
        <v>6.9756499999999999</v>
      </c>
      <c r="N306" s="20">
        <v>1.1559E-2</v>
      </c>
      <c r="O306" s="20">
        <v>0.12525800000000001</v>
      </c>
      <c r="P306" s="20">
        <v>0.32689200000000002</v>
      </c>
      <c r="Q306" s="21">
        <v>99.952600000000004</v>
      </c>
      <c r="R306" s="43">
        <v>60.953800000000001</v>
      </c>
      <c r="S306" s="35">
        <v>37.499899999999997</v>
      </c>
      <c r="T306" s="40">
        <v>1.5462899999999999</v>
      </c>
      <c r="U306" s="33" t="s">
        <v>60</v>
      </c>
    </row>
    <row r="307" spans="1:21">
      <c r="A307" s="19" t="s">
        <v>1180</v>
      </c>
      <c r="B307" s="19" t="s">
        <v>875</v>
      </c>
      <c r="C307" s="19" t="s">
        <v>25</v>
      </c>
      <c r="D307" s="19" t="s">
        <v>17</v>
      </c>
      <c r="E307" s="19" t="s">
        <v>17</v>
      </c>
      <c r="F307" s="90">
        <v>9.4692999999999999E-2</v>
      </c>
      <c r="G307" s="40">
        <v>946.93</v>
      </c>
      <c r="H307" s="19">
        <v>0.16142899999999999</v>
      </c>
      <c r="I307" s="21">
        <v>10.536300000000001</v>
      </c>
      <c r="J307" s="20">
        <v>3.6866000000000003E-2</v>
      </c>
      <c r="K307" s="21">
        <v>55.463099999999997</v>
      </c>
      <c r="L307" s="21">
        <v>28.284199999999998</v>
      </c>
      <c r="M307" s="19">
        <v>5.4419700000000004</v>
      </c>
      <c r="N307" s="20">
        <v>1.8436000000000001E-2</v>
      </c>
      <c r="O307" s="20">
        <v>0.111985</v>
      </c>
      <c r="P307" s="20">
        <v>0.329654</v>
      </c>
      <c r="Q307" s="21">
        <v>100.384</v>
      </c>
      <c r="R307" s="43">
        <v>47.860199999999999</v>
      </c>
      <c r="S307" s="35">
        <v>51.2057</v>
      </c>
      <c r="T307" s="40">
        <v>0.93407799999999996</v>
      </c>
      <c r="U307" s="33" t="s">
        <v>60</v>
      </c>
    </row>
    <row r="308" spans="1:21">
      <c r="A308" s="19" t="s">
        <v>1181</v>
      </c>
      <c r="B308" s="19" t="s">
        <v>875</v>
      </c>
      <c r="C308" s="19" t="s">
        <v>25</v>
      </c>
      <c r="D308" s="19" t="s">
        <v>17</v>
      </c>
      <c r="E308" s="19" t="s">
        <v>17</v>
      </c>
      <c r="F308" s="90">
        <v>9.2763999999999999E-2</v>
      </c>
      <c r="G308" s="40">
        <v>927.64</v>
      </c>
      <c r="H308" s="19">
        <v>0.32867200000000002</v>
      </c>
      <c r="I308" s="19">
        <v>6.7379499999999997</v>
      </c>
      <c r="J308" s="20">
        <v>1.9896E-2</v>
      </c>
      <c r="K308" s="21">
        <v>60.733400000000003</v>
      </c>
      <c r="L308" s="21">
        <v>24.909700000000001</v>
      </c>
      <c r="M308" s="19">
        <v>7.3496899999999998</v>
      </c>
      <c r="N308" s="20">
        <v>1.3948E-2</v>
      </c>
      <c r="O308" s="20">
        <v>0.10970299999999999</v>
      </c>
      <c r="P308" s="20">
        <v>0.35537600000000003</v>
      </c>
      <c r="Q308" s="21">
        <v>100.55800000000001</v>
      </c>
      <c r="R308" s="43">
        <v>65.102900000000005</v>
      </c>
      <c r="S308" s="35">
        <v>32.981699999999996</v>
      </c>
      <c r="T308" s="40">
        <v>1.9154800000000001</v>
      </c>
      <c r="U308" s="33" t="s">
        <v>60</v>
      </c>
    </row>
    <row r="309" spans="1:21">
      <c r="A309" s="19" t="s">
        <v>1182</v>
      </c>
      <c r="B309" s="19" t="s">
        <v>885</v>
      </c>
      <c r="C309" s="19" t="s">
        <v>25</v>
      </c>
      <c r="D309" s="19" t="s">
        <v>17</v>
      </c>
      <c r="E309" s="19" t="s">
        <v>17</v>
      </c>
      <c r="F309" s="90">
        <v>0.103863</v>
      </c>
      <c r="G309" s="40">
        <v>1038.6299999999999</v>
      </c>
      <c r="H309" s="19">
        <v>0.18492700000000001</v>
      </c>
      <c r="I309" s="19">
        <v>9.9054900000000004</v>
      </c>
      <c r="J309" s="20">
        <v>2.8257999999999998E-2</v>
      </c>
      <c r="K309" s="21">
        <v>56.8108</v>
      </c>
      <c r="L309" s="21">
        <v>27.2471</v>
      </c>
      <c r="M309" s="19">
        <v>5.7637900000000002</v>
      </c>
      <c r="N309" s="20">
        <v>1.4657E-2</v>
      </c>
      <c r="O309" s="20">
        <v>0.12282899999999999</v>
      </c>
      <c r="P309" s="20">
        <v>0.370591</v>
      </c>
      <c r="Q309" s="21">
        <v>100.449</v>
      </c>
      <c r="R309" s="43">
        <v>50.740900000000003</v>
      </c>
      <c r="S309" s="35">
        <v>48.188000000000002</v>
      </c>
      <c r="T309" s="40">
        <v>1.07111</v>
      </c>
      <c r="U309" s="33" t="s">
        <v>60</v>
      </c>
    </row>
    <row r="310" spans="1:21">
      <c r="A310" s="19" t="s">
        <v>1183</v>
      </c>
      <c r="B310" s="19" t="s">
        <v>877</v>
      </c>
      <c r="C310" s="19" t="s">
        <v>25</v>
      </c>
      <c r="D310" s="19" t="s">
        <v>17</v>
      </c>
      <c r="E310" s="19" t="s">
        <v>17</v>
      </c>
      <c r="F310" s="90">
        <v>0.100789</v>
      </c>
      <c r="G310" s="40">
        <v>1007.89</v>
      </c>
      <c r="H310" s="19">
        <v>0.28059299999999998</v>
      </c>
      <c r="I310" s="19">
        <v>7.8184800000000001</v>
      </c>
      <c r="J310" s="20">
        <v>1.5226E-2</v>
      </c>
      <c r="K310" s="21">
        <v>59.782600000000002</v>
      </c>
      <c r="L310" s="21">
        <v>25.693000000000001</v>
      </c>
      <c r="M310" s="19">
        <v>6.8886099999999999</v>
      </c>
      <c r="N310" s="20">
        <v>7.4159999999999998E-3</v>
      </c>
      <c r="O310" s="20">
        <v>0.11919399999999999</v>
      </c>
      <c r="P310" s="20">
        <v>0.32948899999999998</v>
      </c>
      <c r="Q310" s="21">
        <v>100.935</v>
      </c>
      <c r="R310" s="43">
        <v>60.459600000000002</v>
      </c>
      <c r="S310" s="35">
        <v>37.920099999999998</v>
      </c>
      <c r="T310" s="40">
        <v>1.62029</v>
      </c>
      <c r="U310" s="33" t="s">
        <v>60</v>
      </c>
    </row>
    <row r="311" spans="1:21">
      <c r="A311" s="19" t="s">
        <v>1184</v>
      </c>
      <c r="B311" s="19" t="s">
        <v>877</v>
      </c>
      <c r="C311" s="19" t="s">
        <v>25</v>
      </c>
      <c r="D311" s="19" t="s">
        <v>17</v>
      </c>
      <c r="E311" s="19" t="s">
        <v>17</v>
      </c>
      <c r="F311" s="90">
        <v>0.10652499999999999</v>
      </c>
      <c r="G311" s="40">
        <v>1065.25</v>
      </c>
      <c r="H311" s="19">
        <v>0.28505200000000003</v>
      </c>
      <c r="I311" s="19">
        <v>7.6276599999999997</v>
      </c>
      <c r="J311" s="20">
        <v>2.1673000000000001E-2</v>
      </c>
      <c r="K311" s="21">
        <v>60.514600000000002</v>
      </c>
      <c r="L311" s="21">
        <v>26.001999999999999</v>
      </c>
      <c r="M311" s="19">
        <v>6.8673700000000002</v>
      </c>
      <c r="N311" s="20">
        <v>1.1013E-2</v>
      </c>
      <c r="O311" s="20">
        <v>0.12597800000000001</v>
      </c>
      <c r="P311" s="20">
        <v>0.35250300000000001</v>
      </c>
      <c r="Q311" s="21">
        <v>101.80800000000001</v>
      </c>
      <c r="R311" s="43">
        <v>60.935099999999998</v>
      </c>
      <c r="S311" s="35">
        <v>37.400799999999997</v>
      </c>
      <c r="T311" s="40">
        <v>1.66411</v>
      </c>
      <c r="U311" s="33" t="s">
        <v>60</v>
      </c>
    </row>
    <row r="312" spans="1:21">
      <c r="A312" s="19" t="s">
        <v>1185</v>
      </c>
      <c r="B312" s="19" t="s">
        <v>875</v>
      </c>
      <c r="C312" s="19" t="s">
        <v>25</v>
      </c>
      <c r="D312" s="19" t="s">
        <v>17</v>
      </c>
      <c r="E312" s="19" t="s">
        <v>17</v>
      </c>
      <c r="F312" s="90">
        <v>0.119155</v>
      </c>
      <c r="G312" s="40">
        <v>1191.55</v>
      </c>
      <c r="H312" s="19">
        <v>0.36336400000000002</v>
      </c>
      <c r="I312" s="19">
        <v>6.5214999999999996</v>
      </c>
      <c r="J312" s="20">
        <v>2.0663000000000001E-2</v>
      </c>
      <c r="K312" s="21">
        <v>61.313200000000002</v>
      </c>
      <c r="L312" s="21">
        <v>24.811699999999998</v>
      </c>
      <c r="M312" s="19">
        <v>7.7065400000000004</v>
      </c>
      <c r="N312" s="20">
        <v>1.5369000000000001E-2</v>
      </c>
      <c r="O312" s="20">
        <v>0.14091300000000001</v>
      </c>
      <c r="P312" s="20">
        <v>0.293993</v>
      </c>
      <c r="Q312" s="21">
        <v>101.187</v>
      </c>
      <c r="R312" s="43">
        <v>66.726699999999994</v>
      </c>
      <c r="S312" s="35">
        <v>31.203399999999998</v>
      </c>
      <c r="T312" s="40">
        <v>2.0699700000000001</v>
      </c>
      <c r="U312" s="33" t="s">
        <v>60</v>
      </c>
    </row>
    <row r="313" spans="1:21">
      <c r="A313" s="19" t="s">
        <v>1186</v>
      </c>
      <c r="B313" s="19" t="s">
        <v>877</v>
      </c>
      <c r="C313" s="19" t="s">
        <v>25</v>
      </c>
      <c r="D313" s="19" t="s">
        <v>17</v>
      </c>
      <c r="E313" s="19" t="s">
        <v>17</v>
      </c>
      <c r="F313" s="90">
        <v>8.8620000000000004E-2</v>
      </c>
      <c r="G313" s="40">
        <v>886.2</v>
      </c>
      <c r="H313" s="19">
        <v>0.46969899999999998</v>
      </c>
      <c r="I313" s="19">
        <v>5.9966299999999997</v>
      </c>
      <c r="J313" s="20">
        <v>2.4125000000000001E-2</v>
      </c>
      <c r="K313" s="21">
        <v>63.607500000000002</v>
      </c>
      <c r="L313" s="21">
        <v>23.948399999999999</v>
      </c>
      <c r="M313" s="19">
        <v>7.2505199999999999</v>
      </c>
      <c r="N313" s="20">
        <v>1.6395E-2</v>
      </c>
      <c r="O313" s="20">
        <v>0.10480299999999999</v>
      </c>
      <c r="P313" s="20">
        <v>0.32096200000000003</v>
      </c>
      <c r="Q313" s="21">
        <v>101.739</v>
      </c>
      <c r="R313" s="43">
        <v>66.681799999999996</v>
      </c>
      <c r="S313" s="35">
        <v>30.476099999999999</v>
      </c>
      <c r="T313" s="40">
        <v>2.8421099999999999</v>
      </c>
      <c r="U313" s="33" t="s">
        <v>60</v>
      </c>
    </row>
    <row r="314" spans="1:21">
      <c r="A314" s="19" t="s">
        <v>1187</v>
      </c>
      <c r="B314" s="19" t="s">
        <v>877</v>
      </c>
      <c r="C314" s="19" t="s">
        <v>25</v>
      </c>
      <c r="D314" s="19" t="s">
        <v>17</v>
      </c>
      <c r="E314" s="19" t="s">
        <v>17</v>
      </c>
      <c r="F314" s="90">
        <v>0.31422299999999997</v>
      </c>
      <c r="G314" s="40">
        <v>3142.2299999999996</v>
      </c>
      <c r="H314" s="19">
        <v>0.130634</v>
      </c>
      <c r="I314" s="21">
        <v>11.916499999999999</v>
      </c>
      <c r="J314" s="20">
        <v>3.5486999999999998E-2</v>
      </c>
      <c r="K314" s="21">
        <v>53.6038</v>
      </c>
      <c r="L314" s="21">
        <v>29.2195</v>
      </c>
      <c r="M314" s="19">
        <v>4.4418300000000004</v>
      </c>
      <c r="N314" s="20">
        <v>5.2186000000000003E-2</v>
      </c>
      <c r="O314" s="20">
        <v>0.37160199999999999</v>
      </c>
      <c r="P314" s="20">
        <v>0.49713200000000002</v>
      </c>
      <c r="Q314" s="21">
        <v>100.26900000000001</v>
      </c>
      <c r="R314" s="43">
        <v>39.970100000000002</v>
      </c>
      <c r="S314" s="35">
        <v>59.256500000000003</v>
      </c>
      <c r="T314" s="40">
        <v>0.77341199999999999</v>
      </c>
      <c r="U314" s="33" t="s">
        <v>60</v>
      </c>
    </row>
    <row r="315" spans="1:21">
      <c r="A315" s="19" t="s">
        <v>1188</v>
      </c>
      <c r="B315" s="19" t="s">
        <v>877</v>
      </c>
      <c r="C315" s="19" t="s">
        <v>25</v>
      </c>
      <c r="D315" s="19" t="s">
        <v>17</v>
      </c>
      <c r="E315" s="19" t="s">
        <v>17</v>
      </c>
      <c r="F315" s="90">
        <v>0.35389799999999999</v>
      </c>
      <c r="G315" s="40">
        <v>3538.98</v>
      </c>
      <c r="H315" s="19">
        <v>0.180671</v>
      </c>
      <c r="I315" s="19">
        <v>9.1913199999999993</v>
      </c>
      <c r="J315" s="20">
        <v>2.0678999999999999E-2</v>
      </c>
      <c r="K315" s="21">
        <v>57.608699999999999</v>
      </c>
      <c r="L315" s="21">
        <v>27.241900000000001</v>
      </c>
      <c r="M315" s="19">
        <v>5.9216699999999998</v>
      </c>
      <c r="N315" s="20">
        <v>2.9848E-2</v>
      </c>
      <c r="O315" s="20">
        <v>0.41852200000000001</v>
      </c>
      <c r="P315" s="20">
        <v>0.37334400000000001</v>
      </c>
      <c r="Q315" s="21">
        <v>100.98699999999999</v>
      </c>
      <c r="R315" s="43">
        <v>53.253900000000002</v>
      </c>
      <c r="S315" s="35">
        <v>45.677100000000003</v>
      </c>
      <c r="T315" s="40">
        <v>1.069</v>
      </c>
      <c r="U315" s="33" t="s">
        <v>60</v>
      </c>
    </row>
    <row r="316" spans="1:21">
      <c r="A316" s="19" t="s">
        <v>1189</v>
      </c>
      <c r="B316" s="19" t="s">
        <v>877</v>
      </c>
      <c r="C316" s="19" t="s">
        <v>25</v>
      </c>
      <c r="D316" s="19" t="s">
        <v>17</v>
      </c>
      <c r="E316" s="19" t="s">
        <v>17</v>
      </c>
      <c r="F316" s="90">
        <v>0.26336399999999999</v>
      </c>
      <c r="G316" s="40">
        <v>2633.64</v>
      </c>
      <c r="H316" s="19">
        <v>0.40274799999999999</v>
      </c>
      <c r="I316" s="19">
        <v>7.6345599999999996</v>
      </c>
      <c r="J316" s="20">
        <v>4.6313E-2</v>
      </c>
      <c r="K316" s="21">
        <v>59.936</v>
      </c>
      <c r="L316" s="21">
        <v>24.674600000000002</v>
      </c>
      <c r="M316" s="19">
        <v>6.6007600000000002</v>
      </c>
      <c r="N316" s="20">
        <v>4.0274999999999998E-2</v>
      </c>
      <c r="O316" s="20">
        <v>0.31145600000000001</v>
      </c>
      <c r="P316" s="20">
        <v>0.51835900000000001</v>
      </c>
      <c r="Q316" s="21">
        <v>100.16500000000001</v>
      </c>
      <c r="R316" s="43">
        <v>59.5488</v>
      </c>
      <c r="S316" s="35">
        <v>38.060699999999997</v>
      </c>
      <c r="T316" s="40">
        <v>2.39053</v>
      </c>
      <c r="U316" s="33" t="s">
        <v>60</v>
      </c>
    </row>
    <row r="317" spans="1:21">
      <c r="A317" s="19" t="s">
        <v>1190</v>
      </c>
      <c r="B317" s="19" t="s">
        <v>877</v>
      </c>
      <c r="C317" s="19" t="s">
        <v>25</v>
      </c>
      <c r="D317" s="19" t="s">
        <v>17</v>
      </c>
      <c r="E317" s="19" t="s">
        <v>17</v>
      </c>
      <c r="F317" s="90">
        <v>0.17820800000000001</v>
      </c>
      <c r="G317" s="40">
        <v>1782.0800000000002</v>
      </c>
      <c r="H317" s="19">
        <v>0.27685900000000002</v>
      </c>
      <c r="I317" s="19">
        <v>7.6853899999999999</v>
      </c>
      <c r="J317" s="20">
        <v>2.5052000000000001E-2</v>
      </c>
      <c r="K317" s="21">
        <v>59.071899999999999</v>
      </c>
      <c r="L317" s="21">
        <v>25.656199999999998</v>
      </c>
      <c r="M317" s="19">
        <v>6.9566299999999996</v>
      </c>
      <c r="N317" s="20">
        <v>1.8623000000000001E-2</v>
      </c>
      <c r="O317" s="20">
        <v>0.21075099999999999</v>
      </c>
      <c r="P317" s="20">
        <v>0.419985</v>
      </c>
      <c r="Q317" s="21">
        <v>100.321</v>
      </c>
      <c r="R317" s="43">
        <v>61.099400000000003</v>
      </c>
      <c r="S317" s="35">
        <v>37.300699999999999</v>
      </c>
      <c r="T317" s="40">
        <v>1.59985</v>
      </c>
      <c r="U317" s="33" t="s">
        <v>60</v>
      </c>
    </row>
    <row r="318" spans="1:21">
      <c r="A318" s="19" t="s">
        <v>1191</v>
      </c>
      <c r="B318" s="19" t="s">
        <v>875</v>
      </c>
      <c r="C318" s="19" t="s">
        <v>25</v>
      </c>
      <c r="D318" s="19" t="s">
        <v>17</v>
      </c>
      <c r="E318" s="19" t="s">
        <v>17</v>
      </c>
      <c r="F318" s="90">
        <v>0.18590899999999999</v>
      </c>
      <c r="G318" s="40">
        <v>1859.09</v>
      </c>
      <c r="H318" s="19">
        <v>0.10827100000000001</v>
      </c>
      <c r="I318" s="21">
        <v>11.2264</v>
      </c>
      <c r="J318" s="20">
        <v>2.5000000000000001E-2</v>
      </c>
      <c r="K318" s="21">
        <v>54.926400000000001</v>
      </c>
      <c r="L318" s="21">
        <v>28.391100000000002</v>
      </c>
      <c r="M318" s="19">
        <v>4.8606299999999996</v>
      </c>
      <c r="N318" s="20">
        <v>4.7175000000000002E-2</v>
      </c>
      <c r="O318" s="20">
        <v>0.219858</v>
      </c>
      <c r="P318" s="20">
        <v>0.47579500000000002</v>
      </c>
      <c r="Q318" s="21">
        <v>100.28100000000001</v>
      </c>
      <c r="R318" s="43">
        <v>43.6494</v>
      </c>
      <c r="S318" s="35">
        <v>55.710900000000002</v>
      </c>
      <c r="T318" s="40">
        <v>0.63970300000000002</v>
      </c>
      <c r="U318" s="33" t="s">
        <v>60</v>
      </c>
    </row>
    <row r="319" spans="1:21">
      <c r="A319" s="19" t="s">
        <v>1192</v>
      </c>
      <c r="B319" s="19" t="s">
        <v>877</v>
      </c>
      <c r="C319" s="19" t="s">
        <v>25</v>
      </c>
      <c r="D319" s="19" t="s">
        <v>17</v>
      </c>
      <c r="E319" s="19" t="s">
        <v>17</v>
      </c>
      <c r="F319" s="90">
        <v>0.12645600000000001</v>
      </c>
      <c r="G319" s="40">
        <v>1264.5600000000002</v>
      </c>
      <c r="H319" s="19">
        <v>0.27243899999999999</v>
      </c>
      <c r="I319" s="19">
        <v>7.6589600000000004</v>
      </c>
      <c r="J319" s="20">
        <v>2.0267E-2</v>
      </c>
      <c r="K319" s="21">
        <v>59.852800000000002</v>
      </c>
      <c r="L319" s="21">
        <v>25.318300000000001</v>
      </c>
      <c r="M319" s="19">
        <v>6.90151</v>
      </c>
      <c r="N319" s="20">
        <v>1.3743999999999999E-2</v>
      </c>
      <c r="O319" s="20">
        <v>0.14954799999999999</v>
      </c>
      <c r="P319" s="20">
        <v>0.36100900000000002</v>
      </c>
      <c r="Q319" s="21">
        <v>100.54900000000001</v>
      </c>
      <c r="R319" s="43">
        <v>61.0045</v>
      </c>
      <c r="S319" s="35">
        <v>37.411099999999998</v>
      </c>
      <c r="T319" s="40">
        <v>1.5844100000000001</v>
      </c>
      <c r="U319" s="33" t="s">
        <v>60</v>
      </c>
    </row>
    <row r="320" spans="1:21">
      <c r="A320" s="19" t="s">
        <v>1193</v>
      </c>
      <c r="B320" s="19" t="s">
        <v>875</v>
      </c>
      <c r="C320" s="19" t="s">
        <v>25</v>
      </c>
      <c r="D320" s="19" t="s">
        <v>17</v>
      </c>
      <c r="E320" s="19" t="s">
        <v>17</v>
      </c>
      <c r="F320" s="90">
        <v>0.26104500000000003</v>
      </c>
      <c r="G320" s="40">
        <v>2610.4500000000003</v>
      </c>
      <c r="H320" s="19">
        <v>0.11834600000000001</v>
      </c>
      <c r="I320" s="21">
        <v>11.444699999999999</v>
      </c>
      <c r="J320" s="20">
        <v>3.6719000000000002E-2</v>
      </c>
      <c r="K320" s="21">
        <v>54.723300000000002</v>
      </c>
      <c r="L320" s="21">
        <v>28.767099999999999</v>
      </c>
      <c r="M320" s="19">
        <v>4.9109999999999996</v>
      </c>
      <c r="N320" s="20">
        <v>4.0557000000000003E-2</v>
      </c>
      <c r="O320" s="20">
        <v>0.30871300000000002</v>
      </c>
      <c r="P320" s="20">
        <v>0.60700299999999996</v>
      </c>
      <c r="Q320" s="21">
        <v>100.95699999999999</v>
      </c>
      <c r="R320" s="43">
        <v>43.409399999999998</v>
      </c>
      <c r="S320" s="35">
        <v>55.902299999999997</v>
      </c>
      <c r="T320" s="40">
        <v>0.68825400000000003</v>
      </c>
      <c r="U320" s="33" t="s">
        <v>60</v>
      </c>
    </row>
    <row r="321" spans="1:21">
      <c r="A321" s="19" t="s">
        <v>1194</v>
      </c>
      <c r="B321" s="19" t="s">
        <v>877</v>
      </c>
      <c r="C321" s="19" t="s">
        <v>25</v>
      </c>
      <c r="D321" s="19" t="s">
        <v>17</v>
      </c>
      <c r="E321" s="19" t="s">
        <v>17</v>
      </c>
      <c r="F321" s="90">
        <v>0.20660300000000001</v>
      </c>
      <c r="G321" s="40">
        <v>2066.0300000000002</v>
      </c>
      <c r="H321" s="19">
        <v>0.274696</v>
      </c>
      <c r="I321" s="19">
        <v>7.9433299999999996</v>
      </c>
      <c r="J321" s="20">
        <v>3.4174000000000003E-2</v>
      </c>
      <c r="K321" s="21">
        <v>59.556800000000003</v>
      </c>
      <c r="L321" s="21">
        <v>25.595300000000002</v>
      </c>
      <c r="M321" s="19">
        <v>6.8279300000000003</v>
      </c>
      <c r="N321" s="20">
        <v>2.1121999999999998E-2</v>
      </c>
      <c r="O321" s="20">
        <v>0.24432999999999999</v>
      </c>
      <c r="P321" s="20">
        <v>0.38945099999999999</v>
      </c>
      <c r="Q321" s="21">
        <v>100.887</v>
      </c>
      <c r="R321" s="43">
        <v>59.903700000000001</v>
      </c>
      <c r="S321" s="35">
        <v>38.5107</v>
      </c>
      <c r="T321" s="40">
        <v>1.58562</v>
      </c>
      <c r="U321" s="33" t="s">
        <v>60</v>
      </c>
    </row>
    <row r="322" spans="1:21">
      <c r="A322" s="19" t="s">
        <v>1195</v>
      </c>
      <c r="B322" s="19" t="s">
        <v>875</v>
      </c>
      <c r="C322" s="19" t="s">
        <v>25</v>
      </c>
      <c r="D322" s="19" t="s">
        <v>17</v>
      </c>
      <c r="E322" s="19" t="s">
        <v>17</v>
      </c>
      <c r="F322" s="90">
        <v>0.109956</v>
      </c>
      <c r="G322" s="40">
        <v>1099.56</v>
      </c>
      <c r="H322" s="19">
        <v>0.299396</v>
      </c>
      <c r="I322" s="19">
        <v>7.2264099999999996</v>
      </c>
      <c r="J322" s="20">
        <v>2.5538000000000002E-2</v>
      </c>
      <c r="K322" s="21">
        <v>60.249899999999997</v>
      </c>
      <c r="L322" s="21">
        <v>25.203299999999999</v>
      </c>
      <c r="M322" s="19">
        <v>7.2460199999999997</v>
      </c>
      <c r="N322" s="20">
        <v>1.5904000000000001E-2</v>
      </c>
      <c r="O322" s="20">
        <v>0.13003500000000001</v>
      </c>
      <c r="P322" s="20">
        <v>0.367836</v>
      </c>
      <c r="Q322" s="21">
        <v>100.764</v>
      </c>
      <c r="R322" s="43">
        <v>63.3596</v>
      </c>
      <c r="S322" s="35">
        <v>34.917999999999999</v>
      </c>
      <c r="T322" s="40">
        <v>1.7224299999999999</v>
      </c>
      <c r="U322" s="33" t="s">
        <v>60</v>
      </c>
    </row>
    <row r="323" spans="1:21">
      <c r="A323" s="19" t="s">
        <v>1196</v>
      </c>
      <c r="B323" s="19" t="s">
        <v>881</v>
      </c>
      <c r="C323" s="19" t="s">
        <v>25</v>
      </c>
      <c r="D323" s="19" t="s">
        <v>17</v>
      </c>
      <c r="E323" s="19" t="s">
        <v>17</v>
      </c>
      <c r="F323" s="90">
        <v>0.41893399999999997</v>
      </c>
      <c r="G323" s="40">
        <v>4189.34</v>
      </c>
      <c r="H323" s="19">
        <v>0.326766</v>
      </c>
      <c r="I323" s="19">
        <v>8.6499299999999995</v>
      </c>
      <c r="J323" s="20">
        <v>5.8971999999999997E-2</v>
      </c>
      <c r="K323" s="21">
        <v>57.636000000000003</v>
      </c>
      <c r="L323" s="21">
        <v>25.898</v>
      </c>
      <c r="M323" s="19">
        <v>6.0967099999999999</v>
      </c>
      <c r="N323" s="20">
        <v>6.5798999999999996E-2</v>
      </c>
      <c r="O323" s="20">
        <v>0.49543399999999999</v>
      </c>
      <c r="P323" s="20">
        <v>0.87219999999999998</v>
      </c>
      <c r="Q323" s="21">
        <v>100.1</v>
      </c>
      <c r="R323" s="43">
        <v>54.966500000000003</v>
      </c>
      <c r="S323" s="35">
        <v>43.095199999999998</v>
      </c>
      <c r="T323" s="40">
        <v>1.9382999999999999</v>
      </c>
      <c r="U323" s="33" t="s">
        <v>60</v>
      </c>
    </row>
    <row r="324" spans="1:21">
      <c r="A324" s="19" t="s">
        <v>1197</v>
      </c>
      <c r="B324" s="19" t="s">
        <v>875</v>
      </c>
      <c r="C324" s="19" t="s">
        <v>25</v>
      </c>
      <c r="D324" s="19" t="s">
        <v>17</v>
      </c>
      <c r="E324" s="19" t="s">
        <v>17</v>
      </c>
      <c r="F324" s="90">
        <v>0.120531</v>
      </c>
      <c r="G324" s="40">
        <v>1205.31</v>
      </c>
      <c r="H324" s="19">
        <v>0.25455499999999998</v>
      </c>
      <c r="I324" s="19">
        <v>8.4550699999999992</v>
      </c>
      <c r="J324" s="20">
        <v>2.3963999999999999E-2</v>
      </c>
      <c r="K324" s="21">
        <v>57.873899999999999</v>
      </c>
      <c r="L324" s="21">
        <v>26.182300000000001</v>
      </c>
      <c r="M324" s="19">
        <v>6.5185899999999997</v>
      </c>
      <c r="N324" s="20">
        <v>1.447E-2</v>
      </c>
      <c r="O324" s="20">
        <v>0.142541</v>
      </c>
      <c r="P324" s="20">
        <v>0.38115300000000002</v>
      </c>
      <c r="Q324" s="21">
        <v>99.846500000000006</v>
      </c>
      <c r="R324" s="43">
        <v>57.3902</v>
      </c>
      <c r="S324" s="35">
        <v>41.135300000000001</v>
      </c>
      <c r="T324" s="40">
        <v>1.47451</v>
      </c>
      <c r="U324" s="33" t="s">
        <v>60</v>
      </c>
    </row>
    <row r="325" spans="1:21">
      <c r="A325" s="19" t="s">
        <v>1198</v>
      </c>
      <c r="B325" s="19" t="s">
        <v>875</v>
      </c>
      <c r="C325" s="19" t="s">
        <v>25</v>
      </c>
      <c r="D325" s="19" t="s">
        <v>17</v>
      </c>
      <c r="E325" s="19" t="s">
        <v>17</v>
      </c>
      <c r="F325" s="90">
        <v>0.106666</v>
      </c>
      <c r="G325" s="40">
        <v>1066.6600000000001</v>
      </c>
      <c r="H325" s="19">
        <v>0.29285800000000001</v>
      </c>
      <c r="I325" s="19">
        <v>7.3635999999999999</v>
      </c>
      <c r="J325" s="20">
        <v>1.5058999999999999E-2</v>
      </c>
      <c r="K325" s="21">
        <v>60.177999999999997</v>
      </c>
      <c r="L325" s="21">
        <v>25.514600000000002</v>
      </c>
      <c r="M325" s="19">
        <v>7.0785799999999997</v>
      </c>
      <c r="N325" s="20">
        <v>1.0269E-2</v>
      </c>
      <c r="O325" s="20">
        <v>0.12614400000000001</v>
      </c>
      <c r="P325" s="20">
        <v>0.328183</v>
      </c>
      <c r="Q325" s="21">
        <v>100.907</v>
      </c>
      <c r="R325" s="43">
        <v>62.4191</v>
      </c>
      <c r="S325" s="35">
        <v>35.881799999999998</v>
      </c>
      <c r="T325" s="40">
        <v>1.6990700000000001</v>
      </c>
      <c r="U325" s="33" t="s">
        <v>60</v>
      </c>
    </row>
    <row r="326" spans="1:21">
      <c r="A326" s="19" t="s">
        <v>1199</v>
      </c>
      <c r="B326" s="19" t="s">
        <v>885</v>
      </c>
      <c r="C326" s="19" t="s">
        <v>25</v>
      </c>
      <c r="D326" s="19" t="s">
        <v>17</v>
      </c>
      <c r="E326" s="19" t="s">
        <v>17</v>
      </c>
      <c r="F326" s="90">
        <v>0.12556500000000001</v>
      </c>
      <c r="G326" s="40">
        <v>1255.6500000000001</v>
      </c>
      <c r="H326" s="19">
        <v>0.16220300000000001</v>
      </c>
      <c r="I326" s="21">
        <v>10.758599999999999</v>
      </c>
      <c r="J326" s="20">
        <v>2.8642000000000001E-2</v>
      </c>
      <c r="K326" s="21">
        <v>55.5411</v>
      </c>
      <c r="L326" s="21">
        <v>28.017199999999999</v>
      </c>
      <c r="M326" s="19">
        <v>5.0616899999999996</v>
      </c>
      <c r="N326" s="20">
        <v>2.6342000000000001E-2</v>
      </c>
      <c r="O326" s="20">
        <v>0.14849399999999999</v>
      </c>
      <c r="P326" s="20">
        <v>0.40402300000000002</v>
      </c>
      <c r="Q326" s="21">
        <v>100.148</v>
      </c>
      <c r="R326" s="43">
        <v>45.544699999999999</v>
      </c>
      <c r="S326" s="35">
        <v>53.494999999999997</v>
      </c>
      <c r="T326" s="40">
        <v>0.96025000000000005</v>
      </c>
      <c r="U326" s="33" t="s">
        <v>60</v>
      </c>
    </row>
    <row r="327" spans="1:21">
      <c r="A327" s="19" t="s">
        <v>1200</v>
      </c>
      <c r="B327" s="19" t="s">
        <v>877</v>
      </c>
      <c r="C327" s="19" t="s">
        <v>25</v>
      </c>
      <c r="D327" s="19" t="s">
        <v>17</v>
      </c>
      <c r="E327" s="19" t="s">
        <v>17</v>
      </c>
      <c r="F327" s="90">
        <v>0.11845799999999999</v>
      </c>
      <c r="G327" s="40">
        <v>1184.58</v>
      </c>
      <c r="H327" s="19">
        <v>0.24421599999999999</v>
      </c>
      <c r="I327" s="19">
        <v>8.8698399999999999</v>
      </c>
      <c r="J327" s="20">
        <v>2.2145000000000001E-2</v>
      </c>
      <c r="K327" s="21">
        <v>58.029200000000003</v>
      </c>
      <c r="L327" s="21">
        <v>26.805099999999999</v>
      </c>
      <c r="M327" s="19">
        <v>6.2156099999999999</v>
      </c>
      <c r="N327" s="20">
        <v>1.8516000000000001E-2</v>
      </c>
      <c r="O327" s="20">
        <v>0.14008899999999999</v>
      </c>
      <c r="P327" s="20">
        <v>0.36115199999999997</v>
      </c>
      <c r="Q327" s="21">
        <v>100.706</v>
      </c>
      <c r="R327" s="43">
        <v>55.113700000000001</v>
      </c>
      <c r="S327" s="35">
        <v>43.461599999999997</v>
      </c>
      <c r="T327" s="40">
        <v>1.4247300000000001</v>
      </c>
      <c r="U327" s="33" t="s">
        <v>60</v>
      </c>
    </row>
    <row r="328" spans="1:21">
      <c r="A328" s="19" t="s">
        <v>1201</v>
      </c>
      <c r="B328" s="19" t="s">
        <v>875</v>
      </c>
      <c r="C328" s="19" t="s">
        <v>25</v>
      </c>
      <c r="D328" s="19" t="s">
        <v>17</v>
      </c>
      <c r="E328" s="19" t="s">
        <v>17</v>
      </c>
      <c r="F328" s="90">
        <v>9.5968999999999999E-2</v>
      </c>
      <c r="G328" s="40">
        <v>959.68999999999994</v>
      </c>
      <c r="H328" s="19">
        <v>0.25531100000000001</v>
      </c>
      <c r="I328" s="19">
        <v>8.0323700000000002</v>
      </c>
      <c r="J328" s="20">
        <v>2.1897E-2</v>
      </c>
      <c r="K328" s="21">
        <v>59.255699999999997</v>
      </c>
      <c r="L328" s="21">
        <v>25.686</v>
      </c>
      <c r="M328" s="19">
        <v>6.6574099999999996</v>
      </c>
      <c r="N328" s="20">
        <v>7.2139999999999999E-3</v>
      </c>
      <c r="O328" s="20">
        <v>0.113494</v>
      </c>
      <c r="P328" s="20">
        <v>0.36793399999999998</v>
      </c>
      <c r="Q328" s="21">
        <v>100.39700000000001</v>
      </c>
      <c r="R328" s="43">
        <v>59.102899999999998</v>
      </c>
      <c r="S328" s="35">
        <v>39.405799999999999</v>
      </c>
      <c r="T328" s="40">
        <v>1.4912700000000001</v>
      </c>
      <c r="U328" s="33" t="s">
        <v>60</v>
      </c>
    </row>
    <row r="329" spans="1:21">
      <c r="A329" s="19" t="s">
        <v>1202</v>
      </c>
      <c r="B329" s="19" t="s">
        <v>877</v>
      </c>
      <c r="C329" s="19" t="s">
        <v>25</v>
      </c>
      <c r="D329" s="19" t="s">
        <v>17</v>
      </c>
      <c r="E329" s="19" t="s">
        <v>17</v>
      </c>
      <c r="F329" s="90">
        <v>0.104033</v>
      </c>
      <c r="G329" s="40">
        <v>1040.33</v>
      </c>
      <c r="H329" s="19">
        <v>0.260602</v>
      </c>
      <c r="I329" s="19">
        <v>7.4702599999999997</v>
      </c>
      <c r="J329" s="20">
        <v>1.8055999999999999E-2</v>
      </c>
      <c r="K329" s="21">
        <v>60.035200000000003</v>
      </c>
      <c r="L329" s="21">
        <v>25.6129</v>
      </c>
      <c r="M329" s="19">
        <v>6.9781199999999997</v>
      </c>
      <c r="N329" s="20">
        <v>8.3770000000000008E-3</v>
      </c>
      <c r="O329" s="20">
        <v>0.12303</v>
      </c>
      <c r="P329" s="20">
        <v>0.34152900000000003</v>
      </c>
      <c r="Q329" s="21">
        <v>100.848</v>
      </c>
      <c r="R329" s="43">
        <v>61.875599999999999</v>
      </c>
      <c r="S329" s="35">
        <v>36.604100000000003</v>
      </c>
      <c r="T329" s="40">
        <v>1.52034</v>
      </c>
      <c r="U329" s="33" t="s">
        <v>60</v>
      </c>
    </row>
    <row r="330" spans="1:21">
      <c r="A330" s="19" t="s">
        <v>1203</v>
      </c>
      <c r="B330" s="19" t="s">
        <v>881</v>
      </c>
      <c r="C330" s="19" t="s">
        <v>25</v>
      </c>
      <c r="D330" s="19" t="s">
        <v>17</v>
      </c>
      <c r="E330" s="19" t="s">
        <v>17</v>
      </c>
      <c r="F330" s="90">
        <v>0.32164799999999999</v>
      </c>
      <c r="G330" s="40">
        <v>3216.48</v>
      </c>
      <c r="H330" s="19">
        <v>0.29469800000000002</v>
      </c>
      <c r="I330" s="19">
        <v>7.8408199999999999</v>
      </c>
      <c r="J330" s="20">
        <v>4.7588999999999999E-2</v>
      </c>
      <c r="K330" s="21">
        <v>59.4831</v>
      </c>
      <c r="L330" s="21">
        <v>25.145099999999999</v>
      </c>
      <c r="M330" s="19">
        <v>6.5675299999999996</v>
      </c>
      <c r="N330" s="20">
        <v>4.0341000000000002E-2</v>
      </c>
      <c r="O330" s="20">
        <v>0.38038300000000003</v>
      </c>
      <c r="P330" s="20">
        <v>0.69552400000000003</v>
      </c>
      <c r="Q330" s="21">
        <v>100.495</v>
      </c>
      <c r="R330" s="43">
        <v>59.197400000000002</v>
      </c>
      <c r="S330" s="35">
        <v>39.054900000000004</v>
      </c>
      <c r="T330" s="40">
        <v>1.7476799999999999</v>
      </c>
      <c r="U330" s="33" t="s">
        <v>60</v>
      </c>
    </row>
    <row r="331" spans="1:21">
      <c r="A331" s="19" t="s">
        <v>1204</v>
      </c>
      <c r="B331" s="19" t="s">
        <v>881</v>
      </c>
      <c r="C331" s="19" t="s">
        <v>25</v>
      </c>
      <c r="D331" s="19" t="s">
        <v>17</v>
      </c>
      <c r="E331" s="19" t="s">
        <v>17</v>
      </c>
      <c r="F331" s="90">
        <v>9.9687999999999999E-2</v>
      </c>
      <c r="G331" s="40">
        <v>996.88</v>
      </c>
      <c r="H331" s="19">
        <v>0.29766399999999998</v>
      </c>
      <c r="I331" s="19">
        <v>7.3075700000000001</v>
      </c>
      <c r="J331" s="20">
        <v>2.3751999999999999E-2</v>
      </c>
      <c r="K331" s="21">
        <v>60.941899999999997</v>
      </c>
      <c r="L331" s="21">
        <v>25.162600000000001</v>
      </c>
      <c r="M331" s="19">
        <v>6.9531400000000003</v>
      </c>
      <c r="N331" s="20">
        <v>1.7106E-2</v>
      </c>
      <c r="O331" s="20">
        <v>0.117891</v>
      </c>
      <c r="P331" s="20">
        <v>0.40441500000000002</v>
      </c>
      <c r="Q331" s="21">
        <v>101.226</v>
      </c>
      <c r="R331" s="43">
        <v>62.152799999999999</v>
      </c>
      <c r="S331" s="35">
        <v>36.096600000000002</v>
      </c>
      <c r="T331" s="40">
        <v>1.75061</v>
      </c>
      <c r="U331" s="33" t="s">
        <v>60</v>
      </c>
    </row>
    <row r="332" spans="1:21">
      <c r="A332" s="19" t="s">
        <v>1205</v>
      </c>
      <c r="B332" s="19" t="s">
        <v>881</v>
      </c>
      <c r="C332" s="19" t="s">
        <v>25</v>
      </c>
      <c r="D332" s="19" t="s">
        <v>17</v>
      </c>
      <c r="E332" s="19" t="s">
        <v>17</v>
      </c>
      <c r="F332" s="90">
        <v>0.39751799999999998</v>
      </c>
      <c r="G332" s="40">
        <v>3975.18</v>
      </c>
      <c r="H332" s="19">
        <v>0.30901400000000001</v>
      </c>
      <c r="I332" s="19">
        <v>8.4311399999999992</v>
      </c>
      <c r="J332" s="20">
        <v>5.5996999999999998E-2</v>
      </c>
      <c r="K332" s="21">
        <v>57.871000000000002</v>
      </c>
      <c r="L332" s="21">
        <v>25.73</v>
      </c>
      <c r="M332" s="19">
        <v>6.1458899999999996</v>
      </c>
      <c r="N332" s="20">
        <v>5.7328999999999998E-2</v>
      </c>
      <c r="O332" s="20">
        <v>0.470107</v>
      </c>
      <c r="P332" s="20">
        <v>0.683199</v>
      </c>
      <c r="Q332" s="21">
        <v>99.753699999999995</v>
      </c>
      <c r="R332" s="43">
        <v>55.829700000000003</v>
      </c>
      <c r="S332" s="35">
        <v>42.323399999999999</v>
      </c>
      <c r="T332" s="40">
        <v>1.8468899999999999</v>
      </c>
      <c r="U332" s="33" t="s">
        <v>60</v>
      </c>
    </row>
    <row r="333" spans="1:21">
      <c r="A333" s="19" t="s">
        <v>1206</v>
      </c>
      <c r="B333" s="19" t="s">
        <v>875</v>
      </c>
      <c r="C333" s="19" t="s">
        <v>25</v>
      </c>
      <c r="D333" s="19" t="s">
        <v>17</v>
      </c>
      <c r="E333" s="19" t="s">
        <v>17</v>
      </c>
      <c r="F333" s="90">
        <v>0.31416500000000003</v>
      </c>
      <c r="G333" s="40">
        <v>3141.65</v>
      </c>
      <c r="H333" s="19">
        <v>0.13925000000000001</v>
      </c>
      <c r="I333" s="21">
        <v>10.942600000000001</v>
      </c>
      <c r="J333" s="20">
        <v>2.3695000000000001E-2</v>
      </c>
      <c r="K333" s="21">
        <v>54.772199999999998</v>
      </c>
      <c r="L333" s="21">
        <v>28.536999999999999</v>
      </c>
      <c r="M333" s="19">
        <v>4.9785300000000001</v>
      </c>
      <c r="N333" s="20">
        <v>4.4431999999999999E-2</v>
      </c>
      <c r="O333" s="20">
        <v>0.37153399999999998</v>
      </c>
      <c r="P333" s="20">
        <v>0.45139299999999999</v>
      </c>
      <c r="Q333" s="21">
        <v>100.261</v>
      </c>
      <c r="R333" s="43">
        <v>44.782699999999998</v>
      </c>
      <c r="S333" s="35">
        <v>54.3932</v>
      </c>
      <c r="T333" s="40">
        <v>0.82411000000000001</v>
      </c>
      <c r="U333" s="33" t="s">
        <v>60</v>
      </c>
    </row>
    <row r="334" spans="1:21">
      <c r="A334" s="19" t="s">
        <v>1207</v>
      </c>
      <c r="B334" s="19" t="s">
        <v>875</v>
      </c>
      <c r="C334" s="19" t="s">
        <v>25</v>
      </c>
      <c r="D334" s="19" t="s">
        <v>17</v>
      </c>
      <c r="E334" s="19" t="s">
        <v>17</v>
      </c>
      <c r="F334" s="90">
        <v>0.32595000000000002</v>
      </c>
      <c r="G334" s="40">
        <v>3259.5</v>
      </c>
      <c r="H334" s="19">
        <v>9.3578999999999996E-2</v>
      </c>
      <c r="I334" s="21">
        <v>13.572100000000001</v>
      </c>
      <c r="J334" s="20">
        <v>2.3758000000000001E-2</v>
      </c>
      <c r="K334" s="21">
        <v>51.1843</v>
      </c>
      <c r="L334" s="21">
        <v>31.041899999999998</v>
      </c>
      <c r="M334" s="19">
        <v>3.4601299999999999</v>
      </c>
      <c r="N334" s="20">
        <v>2.9172E-2</v>
      </c>
      <c r="O334" s="20">
        <v>0.38546999999999998</v>
      </c>
      <c r="P334" s="20">
        <v>0.52785700000000002</v>
      </c>
      <c r="Q334" s="21">
        <v>100.318</v>
      </c>
      <c r="R334" s="43">
        <v>31.393899999999999</v>
      </c>
      <c r="S334" s="35">
        <v>68.047499999999999</v>
      </c>
      <c r="T334" s="40">
        <v>0.55861499999999997</v>
      </c>
      <c r="U334" s="33" t="s">
        <v>60</v>
      </c>
    </row>
    <row r="335" spans="1:21">
      <c r="A335" s="19" t="s">
        <v>1208</v>
      </c>
      <c r="B335" s="19" t="s">
        <v>877</v>
      </c>
      <c r="C335" s="19" t="s">
        <v>25</v>
      </c>
      <c r="D335" s="19" t="s">
        <v>17</v>
      </c>
      <c r="E335" s="19" t="s">
        <v>17</v>
      </c>
      <c r="F335" s="90">
        <v>0.40458100000000002</v>
      </c>
      <c r="G335" s="40">
        <v>4045.8100000000004</v>
      </c>
      <c r="H335" s="19">
        <v>0.20194699999999999</v>
      </c>
      <c r="I335" s="19">
        <v>9.1758699999999997</v>
      </c>
      <c r="J335" s="20">
        <v>3.5344E-2</v>
      </c>
      <c r="K335" s="21">
        <v>57.1633</v>
      </c>
      <c r="L335" s="21">
        <v>26.877199999999998</v>
      </c>
      <c r="M335" s="19">
        <v>5.9409999999999998</v>
      </c>
      <c r="N335" s="20">
        <v>4.0190999999999998E-2</v>
      </c>
      <c r="O335" s="20">
        <v>0.47846</v>
      </c>
      <c r="P335" s="20">
        <v>0.52440900000000001</v>
      </c>
      <c r="Q335" s="21">
        <v>100.438</v>
      </c>
      <c r="R335" s="43">
        <v>53.308900000000001</v>
      </c>
      <c r="S335" s="35">
        <v>45.498899999999999</v>
      </c>
      <c r="T335" s="40">
        <v>1.1922299999999999</v>
      </c>
      <c r="U335" s="33" t="s">
        <v>60</v>
      </c>
    </row>
    <row r="336" spans="1:21">
      <c r="A336" s="19" t="s">
        <v>1209</v>
      </c>
      <c r="B336" s="19" t="s">
        <v>877</v>
      </c>
      <c r="C336" s="19" t="s">
        <v>25</v>
      </c>
      <c r="D336" s="19" t="s">
        <v>17</v>
      </c>
      <c r="E336" s="19" t="s">
        <v>17</v>
      </c>
      <c r="F336" s="90">
        <v>0.25451800000000002</v>
      </c>
      <c r="G336" s="40">
        <v>2545.1800000000003</v>
      </c>
      <c r="H336" s="19">
        <v>0.329378</v>
      </c>
      <c r="I336" s="19">
        <v>7.0983700000000001</v>
      </c>
      <c r="J336" s="20">
        <v>1.5284000000000001E-2</v>
      </c>
      <c r="K336" s="21">
        <v>60.468499999999999</v>
      </c>
      <c r="L336" s="21">
        <v>24.9925</v>
      </c>
      <c r="M336" s="19">
        <v>6.9556399999999998</v>
      </c>
      <c r="N336" s="20" t="s">
        <v>50</v>
      </c>
      <c r="O336" s="20">
        <v>0.30099399999999998</v>
      </c>
      <c r="P336" s="20">
        <v>0.30000300000000002</v>
      </c>
      <c r="Q336" s="21">
        <v>100.458</v>
      </c>
      <c r="R336" s="43">
        <v>62.692100000000003</v>
      </c>
      <c r="S336" s="35">
        <v>35.354700000000001</v>
      </c>
      <c r="T336" s="40">
        <v>1.95322</v>
      </c>
      <c r="U336" s="33" t="s">
        <v>60</v>
      </c>
    </row>
    <row r="337" spans="1:21">
      <c r="A337" s="19" t="s">
        <v>1210</v>
      </c>
      <c r="B337" s="19" t="s">
        <v>875</v>
      </c>
      <c r="C337" s="19" t="s">
        <v>25</v>
      </c>
      <c r="D337" s="19" t="s">
        <v>17</v>
      </c>
      <c r="E337" s="19" t="s">
        <v>17</v>
      </c>
      <c r="F337" s="90">
        <v>0.109108</v>
      </c>
      <c r="G337" s="40">
        <v>1091.08</v>
      </c>
      <c r="H337" s="19">
        <v>0.285416</v>
      </c>
      <c r="I337" s="19">
        <v>7.3925900000000002</v>
      </c>
      <c r="J337" s="20">
        <v>1.2878000000000001E-2</v>
      </c>
      <c r="K337" s="21">
        <v>59.752299999999998</v>
      </c>
      <c r="L337" s="21">
        <v>25.1249</v>
      </c>
      <c r="M337" s="19">
        <v>7.2453900000000004</v>
      </c>
      <c r="N337" s="20">
        <v>1.4697E-2</v>
      </c>
      <c r="O337" s="20">
        <v>0.12903100000000001</v>
      </c>
      <c r="P337" s="20">
        <v>0.31873699999999999</v>
      </c>
      <c r="Q337" s="21">
        <v>100.276</v>
      </c>
      <c r="R337" s="43">
        <v>62.902999999999999</v>
      </c>
      <c r="S337" s="35">
        <v>35.466700000000003</v>
      </c>
      <c r="T337" s="40">
        <v>1.6303099999999999</v>
      </c>
      <c r="U337" s="33" t="s">
        <v>60</v>
      </c>
    </row>
    <row r="338" spans="1:21">
      <c r="A338" s="19" t="s">
        <v>1211</v>
      </c>
      <c r="B338" s="19" t="s">
        <v>875</v>
      </c>
      <c r="C338" s="19" t="s">
        <v>25</v>
      </c>
      <c r="D338" s="19" t="s">
        <v>17</v>
      </c>
      <c r="E338" s="19" t="s">
        <v>17</v>
      </c>
      <c r="F338" s="90">
        <v>0.104924</v>
      </c>
      <c r="G338" s="40">
        <v>1049.24</v>
      </c>
      <c r="H338" s="19">
        <v>0.26882899999999998</v>
      </c>
      <c r="I338" s="19">
        <v>7.9727800000000002</v>
      </c>
      <c r="J338" s="20">
        <v>1.9098E-2</v>
      </c>
      <c r="K338" s="21">
        <v>59.469499999999996</v>
      </c>
      <c r="L338" s="21">
        <v>25.782800000000002</v>
      </c>
      <c r="M338" s="19">
        <v>6.8613600000000003</v>
      </c>
      <c r="N338" s="20">
        <v>9.6570000000000007E-3</v>
      </c>
      <c r="O338" s="20">
        <v>0.124084</v>
      </c>
      <c r="P338" s="20">
        <v>0.36164600000000002</v>
      </c>
      <c r="Q338" s="21">
        <v>100.87</v>
      </c>
      <c r="R338" s="43">
        <v>59.9559</v>
      </c>
      <c r="S338" s="35">
        <v>38.498600000000003</v>
      </c>
      <c r="T338" s="40">
        <v>1.5455399999999999</v>
      </c>
      <c r="U338" s="33" t="s">
        <v>60</v>
      </c>
    </row>
    <row r="339" spans="1:21">
      <c r="A339" s="19" t="s">
        <v>1212</v>
      </c>
      <c r="B339" s="19" t="s">
        <v>877</v>
      </c>
      <c r="C339" s="19" t="s">
        <v>25</v>
      </c>
      <c r="D339" s="19" t="s">
        <v>17</v>
      </c>
      <c r="E339" s="19" t="s">
        <v>17</v>
      </c>
      <c r="F339" s="90">
        <v>0.212398</v>
      </c>
      <c r="G339" s="40">
        <v>2123.98</v>
      </c>
      <c r="H339" s="19">
        <v>0.23150200000000001</v>
      </c>
      <c r="I339" s="19">
        <v>8.8059200000000004</v>
      </c>
      <c r="J339" s="20">
        <v>2.4615000000000001E-2</v>
      </c>
      <c r="K339" s="21">
        <v>57.769300000000001</v>
      </c>
      <c r="L339" s="21">
        <v>26.496600000000001</v>
      </c>
      <c r="M339" s="19">
        <v>5.9965099999999998</v>
      </c>
      <c r="N339" s="20">
        <v>4.4402999999999998E-2</v>
      </c>
      <c r="O339" s="20">
        <v>0.25118299999999999</v>
      </c>
      <c r="P339" s="20">
        <v>0.55665699999999996</v>
      </c>
      <c r="Q339" s="21">
        <v>100.17700000000001</v>
      </c>
      <c r="R339" s="43">
        <v>54.439500000000002</v>
      </c>
      <c r="S339" s="35">
        <v>44.177700000000002</v>
      </c>
      <c r="T339" s="40">
        <v>1.3827799999999999</v>
      </c>
      <c r="U339" s="33" t="s">
        <v>60</v>
      </c>
    </row>
    <row r="340" spans="1:21">
      <c r="A340" s="19" t="s">
        <v>1213</v>
      </c>
      <c r="B340" s="19" t="s">
        <v>875</v>
      </c>
      <c r="C340" s="19" t="s">
        <v>25</v>
      </c>
      <c r="D340" s="19" t="s">
        <v>17</v>
      </c>
      <c r="E340" s="19" t="s">
        <v>17</v>
      </c>
      <c r="F340" s="90">
        <v>0.102196</v>
      </c>
      <c r="G340" s="40">
        <v>1021.9599999999999</v>
      </c>
      <c r="H340" s="19">
        <v>0.31305500000000003</v>
      </c>
      <c r="I340" s="19">
        <v>6.7181600000000001</v>
      </c>
      <c r="J340" s="20">
        <v>1.0158E-2</v>
      </c>
      <c r="K340" s="21">
        <v>60.337800000000001</v>
      </c>
      <c r="L340" s="21">
        <v>24.633400000000002</v>
      </c>
      <c r="M340" s="19">
        <v>7.3560100000000004</v>
      </c>
      <c r="N340" s="20" t="s">
        <v>50</v>
      </c>
      <c r="O340" s="20">
        <v>0.12085700000000001</v>
      </c>
      <c r="P340" s="20">
        <v>0.32399699999999998</v>
      </c>
      <c r="Q340" s="21">
        <v>99.8125</v>
      </c>
      <c r="R340" s="43">
        <v>65.244900000000001</v>
      </c>
      <c r="S340" s="35">
        <v>32.928199999999997</v>
      </c>
      <c r="T340" s="40">
        <v>1.82687</v>
      </c>
      <c r="U340" s="33" t="s">
        <v>60</v>
      </c>
    </row>
    <row r="341" spans="1:21">
      <c r="A341" s="19" t="s">
        <v>1214</v>
      </c>
      <c r="B341" s="19" t="s">
        <v>875</v>
      </c>
      <c r="C341" s="19" t="s">
        <v>25</v>
      </c>
      <c r="D341" s="19" t="s">
        <v>17</v>
      </c>
      <c r="E341" s="19" t="s">
        <v>17</v>
      </c>
      <c r="F341" s="90">
        <v>0.108727</v>
      </c>
      <c r="G341" s="40">
        <v>1087.27</v>
      </c>
      <c r="H341" s="19">
        <v>0.27596799999999999</v>
      </c>
      <c r="I341" s="19">
        <v>7.5660600000000002</v>
      </c>
      <c r="J341" s="20">
        <v>1.4746E-2</v>
      </c>
      <c r="K341" s="21">
        <v>59.503100000000003</v>
      </c>
      <c r="L341" s="21">
        <v>25.495699999999999</v>
      </c>
      <c r="M341" s="19">
        <v>6.9788699999999997</v>
      </c>
      <c r="N341" s="20">
        <v>1.0120000000000001E-2</v>
      </c>
      <c r="O341" s="20">
        <v>0.128581</v>
      </c>
      <c r="P341" s="20">
        <v>0.33391199999999999</v>
      </c>
      <c r="Q341" s="21">
        <v>100.307</v>
      </c>
      <c r="R341" s="43">
        <v>61.534100000000002</v>
      </c>
      <c r="S341" s="35">
        <v>36.865000000000002</v>
      </c>
      <c r="T341" s="40">
        <v>1.60093</v>
      </c>
      <c r="U341" s="33" t="s">
        <v>60</v>
      </c>
    </row>
    <row r="342" spans="1:21">
      <c r="A342" s="19" t="s">
        <v>1215</v>
      </c>
      <c r="B342" s="19" t="s">
        <v>885</v>
      </c>
      <c r="C342" s="19" t="s">
        <v>25</v>
      </c>
      <c r="D342" s="19" t="s">
        <v>17</v>
      </c>
      <c r="E342" s="19" t="s">
        <v>17</v>
      </c>
      <c r="F342" s="90">
        <v>0.11879099999999999</v>
      </c>
      <c r="G342" s="40">
        <v>1187.9099999999999</v>
      </c>
      <c r="H342" s="19">
        <v>0.264629</v>
      </c>
      <c r="I342" s="19">
        <v>8.0092800000000004</v>
      </c>
      <c r="J342" s="20">
        <v>1.6662E-2</v>
      </c>
      <c r="K342" s="21">
        <v>58.999600000000001</v>
      </c>
      <c r="L342" s="21">
        <v>25.704799999999999</v>
      </c>
      <c r="M342" s="19">
        <v>6.8987600000000002</v>
      </c>
      <c r="N342" s="20">
        <v>1.1820000000000001E-2</v>
      </c>
      <c r="O342" s="20">
        <v>0.140483</v>
      </c>
      <c r="P342" s="20">
        <v>0.36411700000000002</v>
      </c>
      <c r="Q342" s="21">
        <v>100.41</v>
      </c>
      <c r="R342" s="43">
        <v>59.995399999999997</v>
      </c>
      <c r="S342" s="35">
        <v>38.490499999999997</v>
      </c>
      <c r="T342" s="40">
        <v>1.51414</v>
      </c>
      <c r="U342" s="33" t="s">
        <v>60</v>
      </c>
    </row>
    <row r="343" spans="1:21">
      <c r="A343" s="25" t="s">
        <v>1216</v>
      </c>
      <c r="B343" s="25" t="s">
        <v>877</v>
      </c>
      <c r="C343" s="25" t="s">
        <v>25</v>
      </c>
      <c r="D343" s="25" t="s">
        <v>17</v>
      </c>
      <c r="E343" s="25" t="s">
        <v>17</v>
      </c>
      <c r="F343" s="91">
        <v>0.17643600000000001</v>
      </c>
      <c r="G343" s="41">
        <v>1764.3600000000001</v>
      </c>
      <c r="H343" s="25">
        <v>0.39576299999999998</v>
      </c>
      <c r="I343" s="25">
        <v>8.1997099999999996</v>
      </c>
      <c r="J343" s="26">
        <v>7.9906000000000005E-2</v>
      </c>
      <c r="K343" s="27">
        <v>60.9602</v>
      </c>
      <c r="L343" s="27">
        <v>25.395900000000001</v>
      </c>
      <c r="M343" s="25">
        <v>6.1814999999999998</v>
      </c>
      <c r="N343" s="26">
        <v>8.5447999999999996E-2</v>
      </c>
      <c r="O343" s="26">
        <v>0.20865400000000001</v>
      </c>
      <c r="P343" s="26">
        <v>0.67483499999999996</v>
      </c>
      <c r="Q343" s="27">
        <v>102.182</v>
      </c>
      <c r="R343" s="44">
        <v>56.333300000000001</v>
      </c>
      <c r="S343" s="36">
        <v>41.293700000000001</v>
      </c>
      <c r="T343" s="41">
        <v>2.3729499999999999</v>
      </c>
      <c r="U343" s="34" t="s">
        <v>60</v>
      </c>
    </row>
    <row r="344" spans="1:21">
      <c r="C344" s="16"/>
    </row>
    <row r="345" spans="1:21">
      <c r="C345" s="16"/>
    </row>
    <row r="346" spans="1:21">
      <c r="C346" s="16"/>
    </row>
    <row r="347" spans="1:21">
      <c r="C347" s="16"/>
    </row>
    <row r="348" spans="1:21">
      <c r="C348" s="16"/>
    </row>
    <row r="349" spans="1:21">
      <c r="C349" s="16"/>
    </row>
    <row r="350" spans="1:21">
      <c r="C350" s="16"/>
    </row>
    <row r="351" spans="1:21">
      <c r="C351" s="16"/>
    </row>
    <row r="352" spans="1:21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  <row r="587" spans="3:3">
      <c r="C587" s="16"/>
    </row>
    <row r="588" spans="3:3">
      <c r="C588" s="16"/>
    </row>
    <row r="589" spans="3:3">
      <c r="C589" s="16"/>
    </row>
    <row r="590" spans="3:3">
      <c r="C590" s="16"/>
    </row>
    <row r="591" spans="3:3">
      <c r="C591" s="16"/>
    </row>
    <row r="592" spans="3:3">
      <c r="C592" s="16"/>
    </row>
    <row r="593" spans="3:3">
      <c r="C593" s="16"/>
    </row>
    <row r="594" spans="3:3">
      <c r="C594" s="16"/>
    </row>
    <row r="595" spans="3:3">
      <c r="C595" s="16"/>
    </row>
    <row r="596" spans="3:3">
      <c r="C596" s="16"/>
    </row>
    <row r="597" spans="3:3">
      <c r="C597" s="16"/>
    </row>
    <row r="598" spans="3:3">
      <c r="C598" s="16"/>
    </row>
    <row r="599" spans="3:3">
      <c r="C599" s="16"/>
    </row>
    <row r="600" spans="3:3">
      <c r="C600" s="16"/>
    </row>
    <row r="601" spans="3:3">
      <c r="C601" s="16"/>
    </row>
    <row r="602" spans="3:3">
      <c r="C602" s="16"/>
    </row>
    <row r="603" spans="3:3">
      <c r="C603" s="16"/>
    </row>
    <row r="604" spans="3:3">
      <c r="C604" s="16"/>
    </row>
    <row r="605" spans="3:3">
      <c r="C605" s="16"/>
    </row>
    <row r="606" spans="3:3">
      <c r="C606" s="16"/>
    </row>
    <row r="607" spans="3:3">
      <c r="C607" s="16"/>
    </row>
    <row r="608" spans="3:3">
      <c r="C608" s="16"/>
    </row>
    <row r="609" spans="3:3">
      <c r="C609" s="16"/>
    </row>
    <row r="610" spans="3:3">
      <c r="C610" s="16"/>
    </row>
    <row r="611" spans="3:3">
      <c r="C611" s="16"/>
    </row>
    <row r="612" spans="3:3">
      <c r="C612" s="16"/>
    </row>
    <row r="613" spans="3:3">
      <c r="C613" s="16"/>
    </row>
    <row r="614" spans="3:3">
      <c r="C614" s="16"/>
    </row>
    <row r="615" spans="3:3">
      <c r="C615" s="16"/>
    </row>
    <row r="616" spans="3:3">
      <c r="C616" s="16"/>
    </row>
    <row r="617" spans="3:3">
      <c r="C617" s="16"/>
    </row>
    <row r="618" spans="3:3">
      <c r="C618" s="16"/>
    </row>
    <row r="619" spans="3:3">
      <c r="C619" s="16"/>
    </row>
    <row r="620" spans="3:3">
      <c r="C620" s="16"/>
    </row>
    <row r="621" spans="3:3">
      <c r="C621" s="16"/>
    </row>
    <row r="622" spans="3:3">
      <c r="C622" s="16"/>
    </row>
    <row r="623" spans="3:3">
      <c r="C623" s="16"/>
    </row>
    <row r="624" spans="3:3">
      <c r="C624" s="16"/>
    </row>
    <row r="625" spans="3:3">
      <c r="C625" s="16"/>
    </row>
    <row r="626" spans="3:3">
      <c r="C626" s="16"/>
    </row>
    <row r="627" spans="3:3">
      <c r="C627" s="16"/>
    </row>
    <row r="628" spans="3:3">
      <c r="C628" s="16"/>
    </row>
    <row r="629" spans="3:3">
      <c r="C629" s="16"/>
    </row>
    <row r="630" spans="3:3">
      <c r="C630" s="16"/>
    </row>
    <row r="631" spans="3:3">
      <c r="C631" s="16"/>
    </row>
    <row r="632" spans="3:3">
      <c r="C632" s="16"/>
    </row>
    <row r="633" spans="3:3">
      <c r="C633" s="16"/>
    </row>
    <row r="634" spans="3:3">
      <c r="C634" s="16"/>
    </row>
    <row r="635" spans="3:3">
      <c r="C635" s="16"/>
    </row>
    <row r="636" spans="3:3">
      <c r="C636" s="16"/>
    </row>
    <row r="637" spans="3:3">
      <c r="C637" s="16"/>
    </row>
    <row r="638" spans="3:3">
      <c r="C638" s="16"/>
    </row>
    <row r="639" spans="3:3">
      <c r="C639" s="16"/>
    </row>
    <row r="640" spans="3:3">
      <c r="C640" s="16"/>
    </row>
    <row r="641" spans="3:3">
      <c r="C641" s="16"/>
    </row>
    <row r="642" spans="3:3">
      <c r="C642" s="16"/>
    </row>
    <row r="643" spans="3:3">
      <c r="C643" s="16"/>
    </row>
    <row r="644" spans="3:3">
      <c r="C644" s="16"/>
    </row>
    <row r="645" spans="3:3">
      <c r="C645" s="16"/>
    </row>
    <row r="646" spans="3:3">
      <c r="C646" s="16"/>
    </row>
    <row r="647" spans="3:3">
      <c r="C647" s="16"/>
    </row>
    <row r="648" spans="3:3">
      <c r="C648" s="16"/>
    </row>
    <row r="649" spans="3:3">
      <c r="C649" s="16"/>
    </row>
    <row r="650" spans="3:3">
      <c r="C650" s="16"/>
    </row>
    <row r="651" spans="3:3">
      <c r="C651" s="16"/>
    </row>
    <row r="652" spans="3:3">
      <c r="C652" s="16"/>
    </row>
    <row r="653" spans="3:3">
      <c r="C653" s="16"/>
    </row>
    <row r="654" spans="3:3">
      <c r="C654" s="16"/>
    </row>
    <row r="655" spans="3:3">
      <c r="C655" s="16"/>
    </row>
    <row r="656" spans="3:3">
      <c r="C656" s="16"/>
    </row>
    <row r="657" spans="3:3">
      <c r="C657" s="16"/>
    </row>
    <row r="658" spans="3:3">
      <c r="C658" s="16"/>
    </row>
    <row r="659" spans="3:3">
      <c r="C659" s="16"/>
    </row>
    <row r="660" spans="3:3">
      <c r="C660" s="16"/>
    </row>
    <row r="661" spans="3:3">
      <c r="C661" s="16"/>
    </row>
    <row r="662" spans="3:3">
      <c r="C662" s="16"/>
    </row>
    <row r="663" spans="3:3">
      <c r="C663" s="16"/>
    </row>
    <row r="664" spans="3:3">
      <c r="C664" s="16"/>
    </row>
    <row r="665" spans="3:3">
      <c r="C665" s="16"/>
    </row>
    <row r="666" spans="3:3">
      <c r="C666" s="16"/>
    </row>
    <row r="667" spans="3:3">
      <c r="C667" s="16"/>
    </row>
    <row r="668" spans="3:3">
      <c r="C668" s="16"/>
    </row>
    <row r="669" spans="3:3">
      <c r="C669" s="16"/>
    </row>
    <row r="670" spans="3:3">
      <c r="C670" s="16"/>
    </row>
    <row r="671" spans="3:3">
      <c r="C671" s="16"/>
    </row>
    <row r="672" spans="3:3">
      <c r="C672" s="16"/>
    </row>
    <row r="673" spans="3:3">
      <c r="C673" s="16"/>
    </row>
    <row r="674" spans="3:3">
      <c r="C674" s="16"/>
    </row>
    <row r="675" spans="3:3">
      <c r="C675" s="16"/>
    </row>
    <row r="676" spans="3:3">
      <c r="C676" s="16"/>
    </row>
    <row r="677" spans="3:3">
      <c r="C677" s="16"/>
    </row>
    <row r="678" spans="3:3">
      <c r="C678" s="16"/>
    </row>
    <row r="679" spans="3:3">
      <c r="C679" s="16"/>
    </row>
    <row r="680" spans="3:3">
      <c r="C680" s="16"/>
    </row>
    <row r="681" spans="3:3">
      <c r="C681" s="16"/>
    </row>
    <row r="682" spans="3:3">
      <c r="C682" s="16"/>
    </row>
    <row r="683" spans="3:3">
      <c r="C683" s="16"/>
    </row>
    <row r="684" spans="3:3">
      <c r="C684" s="16"/>
    </row>
    <row r="685" spans="3:3">
      <c r="C685" s="16"/>
    </row>
    <row r="686" spans="3:3">
      <c r="C686" s="16"/>
    </row>
    <row r="687" spans="3:3">
      <c r="C687" s="16"/>
    </row>
    <row r="688" spans="3:3">
      <c r="C688" s="16"/>
    </row>
    <row r="689" spans="3:3">
      <c r="C689" s="16"/>
    </row>
    <row r="690" spans="3:3">
      <c r="C690" s="16"/>
    </row>
    <row r="691" spans="3:3">
      <c r="C691" s="16"/>
    </row>
    <row r="692" spans="3:3">
      <c r="C692" s="16"/>
    </row>
    <row r="693" spans="3:3">
      <c r="C693" s="16"/>
    </row>
    <row r="694" spans="3:3">
      <c r="C694" s="16"/>
    </row>
    <row r="695" spans="3:3">
      <c r="C695" s="16"/>
    </row>
    <row r="696" spans="3:3">
      <c r="C696" s="16"/>
    </row>
    <row r="697" spans="3:3">
      <c r="C697" s="16"/>
    </row>
    <row r="698" spans="3:3">
      <c r="C698" s="16"/>
    </row>
    <row r="699" spans="3:3">
      <c r="C699" s="16"/>
    </row>
    <row r="700" spans="3:3">
      <c r="C700" s="16"/>
    </row>
    <row r="701" spans="3:3">
      <c r="C701" s="16"/>
    </row>
    <row r="702" spans="3:3">
      <c r="C702" s="16"/>
    </row>
    <row r="703" spans="3:3">
      <c r="C703" s="16"/>
    </row>
    <row r="704" spans="3:3">
      <c r="C704" s="16"/>
    </row>
    <row r="705" spans="3:3">
      <c r="C705" s="16"/>
    </row>
    <row r="706" spans="3:3">
      <c r="C706" s="16"/>
    </row>
    <row r="707" spans="3:3">
      <c r="C707" s="16"/>
    </row>
    <row r="708" spans="3:3">
      <c r="C708" s="16"/>
    </row>
    <row r="709" spans="3:3">
      <c r="C709" s="16"/>
    </row>
    <row r="710" spans="3:3">
      <c r="C710" s="16"/>
    </row>
    <row r="711" spans="3:3">
      <c r="C711" s="16"/>
    </row>
    <row r="712" spans="3:3">
      <c r="C712" s="16"/>
    </row>
    <row r="713" spans="3:3">
      <c r="C713" s="16"/>
    </row>
    <row r="714" spans="3:3">
      <c r="C714" s="16"/>
    </row>
    <row r="715" spans="3:3">
      <c r="C715" s="16"/>
    </row>
    <row r="716" spans="3:3">
      <c r="C716" s="16"/>
    </row>
    <row r="717" spans="3:3">
      <c r="C717" s="16"/>
    </row>
    <row r="718" spans="3:3">
      <c r="C718" s="16"/>
    </row>
    <row r="719" spans="3:3">
      <c r="C719" s="16"/>
    </row>
    <row r="720" spans="3:3">
      <c r="C720" s="16"/>
    </row>
    <row r="721" spans="3:3">
      <c r="C721" s="16"/>
    </row>
    <row r="722" spans="3:3">
      <c r="C722" s="16"/>
    </row>
    <row r="723" spans="3:3">
      <c r="C723" s="16"/>
    </row>
    <row r="724" spans="3:3">
      <c r="C724" s="16"/>
    </row>
    <row r="725" spans="3:3">
      <c r="C725" s="16"/>
    </row>
    <row r="726" spans="3:3">
      <c r="C726" s="16"/>
    </row>
    <row r="727" spans="3:3">
      <c r="C727" s="16"/>
    </row>
    <row r="728" spans="3:3">
      <c r="C728" s="16"/>
    </row>
    <row r="729" spans="3:3">
      <c r="C729" s="16"/>
    </row>
    <row r="730" spans="3:3">
      <c r="C730" s="16"/>
    </row>
    <row r="731" spans="3:3">
      <c r="C731" s="16"/>
    </row>
    <row r="732" spans="3:3">
      <c r="C732" s="16"/>
    </row>
    <row r="733" spans="3:3">
      <c r="C733" s="16"/>
    </row>
    <row r="734" spans="3:3">
      <c r="C734" s="16"/>
    </row>
    <row r="735" spans="3:3">
      <c r="C735" s="16"/>
    </row>
    <row r="736" spans="3:3">
      <c r="C736" s="16"/>
    </row>
    <row r="737" spans="3:3">
      <c r="C737" s="16"/>
    </row>
    <row r="738" spans="3:3">
      <c r="C738" s="16"/>
    </row>
    <row r="739" spans="3:3">
      <c r="C739" s="16"/>
    </row>
    <row r="740" spans="3:3">
      <c r="C740" s="16"/>
    </row>
    <row r="741" spans="3:3">
      <c r="C741" s="16"/>
    </row>
    <row r="742" spans="3:3">
      <c r="C742" s="16"/>
    </row>
    <row r="743" spans="3:3">
      <c r="C743" s="16"/>
    </row>
    <row r="744" spans="3:3">
      <c r="C744" s="16"/>
    </row>
    <row r="745" spans="3:3">
      <c r="C745" s="16"/>
    </row>
    <row r="746" spans="3:3">
      <c r="C746" s="16"/>
    </row>
    <row r="747" spans="3:3">
      <c r="C747" s="16"/>
    </row>
    <row r="748" spans="3:3">
      <c r="C748" s="16"/>
    </row>
    <row r="749" spans="3:3">
      <c r="C749" s="16"/>
    </row>
    <row r="750" spans="3:3">
      <c r="C750" s="16"/>
    </row>
    <row r="751" spans="3:3">
      <c r="C751" s="16"/>
    </row>
    <row r="752" spans="3:3">
      <c r="C752" s="16"/>
    </row>
    <row r="753" spans="3:3">
      <c r="C753" s="16"/>
    </row>
    <row r="754" spans="3:3">
      <c r="C754" s="16"/>
    </row>
    <row r="755" spans="3:3">
      <c r="C755" s="16"/>
    </row>
    <row r="756" spans="3:3">
      <c r="C756" s="16"/>
    </row>
    <row r="757" spans="3:3">
      <c r="C757" s="16"/>
    </row>
    <row r="758" spans="3:3">
      <c r="C758" s="16"/>
    </row>
    <row r="759" spans="3:3">
      <c r="C759" s="16"/>
    </row>
    <row r="760" spans="3:3">
      <c r="C760" s="16"/>
    </row>
    <row r="761" spans="3:3">
      <c r="C761" s="16"/>
    </row>
    <row r="762" spans="3:3">
      <c r="C762" s="16"/>
    </row>
    <row r="763" spans="3:3">
      <c r="C763" s="16"/>
    </row>
    <row r="764" spans="3:3">
      <c r="C764" s="16"/>
    </row>
    <row r="765" spans="3:3">
      <c r="C765" s="16"/>
    </row>
    <row r="766" spans="3:3">
      <c r="C766" s="16"/>
    </row>
    <row r="767" spans="3:3">
      <c r="C767" s="16"/>
    </row>
    <row r="768" spans="3:3">
      <c r="C768" s="16"/>
    </row>
    <row r="769" spans="3:3">
      <c r="C769" s="16"/>
    </row>
    <row r="770" spans="3:3">
      <c r="C770" s="16"/>
    </row>
    <row r="771" spans="3:3">
      <c r="C771" s="16"/>
    </row>
    <row r="772" spans="3:3">
      <c r="C772" s="16"/>
    </row>
    <row r="773" spans="3:3">
      <c r="C773" s="16"/>
    </row>
    <row r="774" spans="3:3">
      <c r="C774" s="16"/>
    </row>
    <row r="775" spans="3:3">
      <c r="C775" s="16"/>
    </row>
    <row r="776" spans="3:3">
      <c r="C776" s="16"/>
    </row>
    <row r="777" spans="3:3">
      <c r="C777" s="16"/>
    </row>
    <row r="778" spans="3:3">
      <c r="C778" s="16"/>
    </row>
    <row r="779" spans="3:3">
      <c r="C779" s="16"/>
    </row>
    <row r="780" spans="3:3">
      <c r="C780" s="16"/>
    </row>
    <row r="781" spans="3:3">
      <c r="C781" s="16"/>
    </row>
    <row r="782" spans="3:3">
      <c r="C782" s="16"/>
    </row>
    <row r="783" spans="3:3">
      <c r="C783" s="16"/>
    </row>
    <row r="784" spans="3:3">
      <c r="C784" s="16"/>
    </row>
    <row r="785" spans="3:3">
      <c r="C785" s="16"/>
    </row>
    <row r="786" spans="3:3">
      <c r="C786" s="16"/>
    </row>
    <row r="787" spans="3:3">
      <c r="C787" s="16"/>
    </row>
    <row r="788" spans="3:3">
      <c r="C788" s="16"/>
    </row>
    <row r="789" spans="3:3">
      <c r="C789" s="16"/>
    </row>
    <row r="790" spans="3:3">
      <c r="C790" s="16"/>
    </row>
    <row r="791" spans="3:3">
      <c r="C791" s="16"/>
    </row>
    <row r="792" spans="3:3">
      <c r="C792" s="16"/>
    </row>
    <row r="793" spans="3:3">
      <c r="C793" s="16"/>
    </row>
    <row r="794" spans="3:3">
      <c r="C794" s="16"/>
    </row>
    <row r="795" spans="3:3">
      <c r="C795" s="16"/>
    </row>
    <row r="796" spans="3:3">
      <c r="C796" s="16"/>
    </row>
    <row r="797" spans="3:3">
      <c r="C797" s="16"/>
    </row>
    <row r="798" spans="3:3">
      <c r="C798" s="16"/>
    </row>
    <row r="799" spans="3:3">
      <c r="C799" s="16"/>
    </row>
    <row r="800" spans="3:3">
      <c r="C800" s="16"/>
    </row>
    <row r="801" spans="3:3">
      <c r="C801" s="16"/>
    </row>
    <row r="802" spans="3:3">
      <c r="C802" s="16"/>
    </row>
    <row r="803" spans="3:3">
      <c r="C803" s="16"/>
    </row>
    <row r="804" spans="3:3">
      <c r="C804" s="16"/>
    </row>
    <row r="805" spans="3:3">
      <c r="C805" s="16"/>
    </row>
    <row r="806" spans="3:3">
      <c r="C806" s="16"/>
    </row>
    <row r="807" spans="3:3">
      <c r="C807" s="16"/>
    </row>
    <row r="808" spans="3:3">
      <c r="C808" s="16"/>
    </row>
    <row r="809" spans="3:3">
      <c r="C809" s="16"/>
    </row>
    <row r="810" spans="3:3">
      <c r="C810" s="16"/>
    </row>
    <row r="811" spans="3:3">
      <c r="C811" s="16"/>
    </row>
    <row r="812" spans="3:3">
      <c r="C812" s="16"/>
    </row>
    <row r="813" spans="3:3">
      <c r="C813" s="16"/>
    </row>
    <row r="814" spans="3:3">
      <c r="C814" s="16"/>
    </row>
    <row r="815" spans="3:3">
      <c r="C815" s="16"/>
    </row>
    <row r="816" spans="3:3">
      <c r="C816" s="16"/>
    </row>
    <row r="817" spans="3:3">
      <c r="C817" s="16"/>
    </row>
    <row r="818" spans="3:3">
      <c r="C818" s="16"/>
    </row>
    <row r="819" spans="3:3">
      <c r="C819" s="16"/>
    </row>
    <row r="820" spans="3:3">
      <c r="C820" s="16"/>
    </row>
    <row r="821" spans="3:3">
      <c r="C821" s="16"/>
    </row>
    <row r="822" spans="3:3">
      <c r="C822" s="16"/>
    </row>
    <row r="823" spans="3:3">
      <c r="C823" s="16"/>
    </row>
    <row r="824" spans="3:3">
      <c r="C824" s="16"/>
    </row>
    <row r="825" spans="3:3">
      <c r="C825" s="16"/>
    </row>
    <row r="826" spans="3:3">
      <c r="C826" s="16"/>
    </row>
    <row r="827" spans="3:3">
      <c r="C827" s="16"/>
    </row>
    <row r="828" spans="3:3">
      <c r="C828" s="16"/>
    </row>
    <row r="829" spans="3:3">
      <c r="C829" s="16"/>
    </row>
    <row r="830" spans="3:3">
      <c r="C830" s="16"/>
    </row>
    <row r="831" spans="3:3">
      <c r="C831" s="16"/>
    </row>
    <row r="832" spans="3:3">
      <c r="C832" s="16"/>
    </row>
    <row r="833" spans="3:3">
      <c r="C833" s="16"/>
    </row>
    <row r="834" spans="3:3">
      <c r="C834" s="16"/>
    </row>
    <row r="835" spans="3:3">
      <c r="C835" s="16"/>
    </row>
    <row r="836" spans="3:3">
      <c r="C836" s="16"/>
    </row>
    <row r="837" spans="3:3">
      <c r="C837" s="16"/>
    </row>
    <row r="838" spans="3:3">
      <c r="C838" s="16"/>
    </row>
    <row r="839" spans="3:3">
      <c r="C839" s="16"/>
    </row>
    <row r="840" spans="3:3">
      <c r="C840" s="16"/>
    </row>
    <row r="841" spans="3:3">
      <c r="C841" s="16"/>
    </row>
    <row r="842" spans="3:3">
      <c r="C842" s="16"/>
    </row>
    <row r="843" spans="3:3">
      <c r="C843" s="16"/>
    </row>
    <row r="844" spans="3:3">
      <c r="C844" s="16"/>
    </row>
    <row r="845" spans="3:3">
      <c r="C845" s="16"/>
    </row>
    <row r="846" spans="3:3">
      <c r="C846" s="16"/>
    </row>
    <row r="847" spans="3:3">
      <c r="C847" s="16"/>
    </row>
    <row r="848" spans="3:3">
      <c r="C848" s="16"/>
    </row>
    <row r="849" spans="3:3">
      <c r="C849" s="16"/>
    </row>
    <row r="850" spans="3:3">
      <c r="C850" s="16"/>
    </row>
    <row r="851" spans="3:3">
      <c r="C851" s="16"/>
    </row>
    <row r="852" spans="3:3">
      <c r="C852" s="16"/>
    </row>
    <row r="853" spans="3:3">
      <c r="C853" s="16"/>
    </row>
    <row r="854" spans="3:3">
      <c r="C854" s="16"/>
    </row>
    <row r="855" spans="3:3">
      <c r="C855" s="16"/>
    </row>
    <row r="856" spans="3:3">
      <c r="C856" s="16"/>
    </row>
    <row r="857" spans="3:3">
      <c r="C857" s="16"/>
    </row>
    <row r="858" spans="3:3">
      <c r="C858" s="16"/>
    </row>
    <row r="859" spans="3:3">
      <c r="C859" s="16"/>
    </row>
    <row r="860" spans="3:3">
      <c r="C860" s="16"/>
    </row>
    <row r="861" spans="3:3">
      <c r="C861" s="16"/>
    </row>
    <row r="862" spans="3:3">
      <c r="C862" s="16"/>
    </row>
    <row r="863" spans="3:3">
      <c r="C863" s="16"/>
    </row>
    <row r="864" spans="3:3">
      <c r="C864" s="16"/>
    </row>
    <row r="865" spans="3:3">
      <c r="C865" s="16"/>
    </row>
    <row r="866" spans="3:3">
      <c r="C866" s="16"/>
    </row>
    <row r="867" spans="3:3">
      <c r="C867" s="16"/>
    </row>
    <row r="868" spans="3:3">
      <c r="C868" s="16"/>
    </row>
    <row r="869" spans="3:3">
      <c r="C869" s="16"/>
    </row>
    <row r="870" spans="3:3">
      <c r="C870" s="16"/>
    </row>
    <row r="871" spans="3:3">
      <c r="C871" s="16"/>
    </row>
    <row r="872" spans="3:3">
      <c r="C872" s="16"/>
    </row>
    <row r="873" spans="3:3">
      <c r="C873" s="16"/>
    </row>
    <row r="874" spans="3:3">
      <c r="C874" s="16"/>
    </row>
    <row r="875" spans="3:3">
      <c r="C875" s="16"/>
    </row>
    <row r="876" spans="3:3">
      <c r="C876" s="16"/>
    </row>
    <row r="877" spans="3:3">
      <c r="C877" s="16"/>
    </row>
    <row r="878" spans="3:3">
      <c r="C878" s="16"/>
    </row>
    <row r="879" spans="3:3">
      <c r="C879" s="16"/>
    </row>
    <row r="880" spans="3:3">
      <c r="C880" s="16"/>
    </row>
    <row r="881" spans="3:3">
      <c r="C881" s="16"/>
    </row>
    <row r="882" spans="3:3">
      <c r="C882" s="16"/>
    </row>
    <row r="883" spans="3:3">
      <c r="C883" s="16"/>
    </row>
    <row r="884" spans="3:3">
      <c r="C884" s="16"/>
    </row>
    <row r="885" spans="3:3">
      <c r="C885" s="16"/>
    </row>
    <row r="886" spans="3:3">
      <c r="C886" s="16"/>
    </row>
    <row r="887" spans="3:3">
      <c r="C887" s="16"/>
    </row>
    <row r="888" spans="3:3">
      <c r="C888" s="16"/>
    </row>
    <row r="889" spans="3:3">
      <c r="C889" s="16"/>
    </row>
    <row r="890" spans="3:3">
      <c r="C890" s="16"/>
    </row>
    <row r="891" spans="3:3">
      <c r="C891" s="16"/>
    </row>
    <row r="892" spans="3:3">
      <c r="C892" s="16"/>
    </row>
    <row r="893" spans="3:3">
      <c r="C893" s="16"/>
    </row>
    <row r="894" spans="3:3">
      <c r="C894" s="16"/>
    </row>
    <row r="895" spans="3:3">
      <c r="C895" s="16"/>
    </row>
    <row r="896" spans="3:3">
      <c r="C896" s="16"/>
    </row>
    <row r="897" spans="3:3">
      <c r="C897" s="16"/>
    </row>
    <row r="898" spans="3:3">
      <c r="C898" s="16"/>
    </row>
    <row r="899" spans="3:3">
      <c r="C899" s="16"/>
    </row>
    <row r="900" spans="3:3">
      <c r="C900" s="16"/>
    </row>
    <row r="901" spans="3:3">
      <c r="C901" s="16"/>
    </row>
    <row r="902" spans="3:3">
      <c r="C902" s="16"/>
    </row>
    <row r="903" spans="3:3">
      <c r="C903" s="16"/>
    </row>
    <row r="904" spans="3:3">
      <c r="C904" s="16"/>
    </row>
    <row r="905" spans="3:3">
      <c r="C905" s="16"/>
    </row>
    <row r="906" spans="3:3">
      <c r="C906" s="16"/>
    </row>
    <row r="907" spans="3:3">
      <c r="C907" s="16"/>
    </row>
    <row r="908" spans="3:3">
      <c r="C908" s="16"/>
    </row>
    <row r="909" spans="3:3">
      <c r="C909" s="16"/>
    </row>
    <row r="910" spans="3:3">
      <c r="C910" s="16"/>
    </row>
    <row r="911" spans="3:3">
      <c r="C911" s="16"/>
    </row>
    <row r="912" spans="3:3">
      <c r="C912" s="16"/>
    </row>
    <row r="913" spans="3:3">
      <c r="C913" s="16"/>
    </row>
    <row r="914" spans="3:3">
      <c r="C914" s="16"/>
    </row>
    <row r="915" spans="3:3">
      <c r="C915" s="16"/>
    </row>
    <row r="916" spans="3:3">
      <c r="C916" s="16"/>
    </row>
    <row r="917" spans="3:3">
      <c r="C917" s="16"/>
    </row>
    <row r="918" spans="3:3">
      <c r="C918" s="16"/>
    </row>
    <row r="919" spans="3:3">
      <c r="C919" s="16"/>
    </row>
    <row r="920" spans="3:3">
      <c r="C920" s="16"/>
    </row>
    <row r="921" spans="3:3">
      <c r="C921" s="16"/>
    </row>
    <row r="922" spans="3:3">
      <c r="C922" s="16"/>
    </row>
    <row r="923" spans="3:3">
      <c r="C923" s="16"/>
    </row>
    <row r="924" spans="3:3">
      <c r="C924" s="16"/>
    </row>
    <row r="925" spans="3:3">
      <c r="C925" s="16"/>
    </row>
    <row r="926" spans="3:3">
      <c r="C926" s="16"/>
    </row>
    <row r="927" spans="3:3">
      <c r="C927" s="16"/>
    </row>
    <row r="928" spans="3:3">
      <c r="C928" s="16"/>
    </row>
    <row r="929" spans="3:3">
      <c r="C929" s="16"/>
    </row>
    <row r="930" spans="3:3">
      <c r="C930" s="16"/>
    </row>
    <row r="931" spans="3:3">
      <c r="C931" s="16"/>
    </row>
    <row r="932" spans="3:3">
      <c r="C932" s="16"/>
    </row>
    <row r="933" spans="3:3">
      <c r="C933" s="16"/>
    </row>
    <row r="934" spans="3:3">
      <c r="C934" s="16"/>
    </row>
    <row r="935" spans="3:3">
      <c r="C935" s="16"/>
    </row>
    <row r="936" spans="3:3">
      <c r="C936" s="16"/>
    </row>
    <row r="937" spans="3:3">
      <c r="C937" s="16"/>
    </row>
    <row r="938" spans="3:3">
      <c r="C938" s="16"/>
    </row>
    <row r="939" spans="3:3">
      <c r="C939" s="16"/>
    </row>
    <row r="940" spans="3:3">
      <c r="C940" s="16"/>
    </row>
    <row r="941" spans="3:3">
      <c r="C941" s="16"/>
    </row>
    <row r="942" spans="3:3">
      <c r="C942" s="16"/>
    </row>
    <row r="943" spans="3:3">
      <c r="C943" s="16"/>
    </row>
    <row r="944" spans="3:3">
      <c r="C944" s="16"/>
    </row>
    <row r="945" spans="3:3">
      <c r="C945" s="16"/>
    </row>
    <row r="946" spans="3:3">
      <c r="C946" s="16"/>
    </row>
    <row r="947" spans="3:3">
      <c r="C947" s="16"/>
    </row>
    <row r="948" spans="3:3">
      <c r="C948" s="16"/>
    </row>
    <row r="949" spans="3:3">
      <c r="C949" s="16"/>
    </row>
    <row r="950" spans="3:3">
      <c r="C950" s="16"/>
    </row>
    <row r="951" spans="3:3">
      <c r="C951" s="16"/>
    </row>
    <row r="952" spans="3:3">
      <c r="C952" s="16"/>
    </row>
    <row r="953" spans="3:3">
      <c r="C953" s="16"/>
    </row>
    <row r="954" spans="3:3">
      <c r="C954" s="16"/>
    </row>
    <row r="955" spans="3:3">
      <c r="C955" s="16"/>
    </row>
    <row r="956" spans="3:3">
      <c r="C956" s="16"/>
    </row>
    <row r="957" spans="3:3">
      <c r="C957" s="16"/>
    </row>
    <row r="958" spans="3:3">
      <c r="C958" s="16"/>
    </row>
    <row r="959" spans="3:3">
      <c r="C959" s="16"/>
    </row>
    <row r="960" spans="3:3">
      <c r="C960" s="16"/>
    </row>
    <row r="961" spans="3:3">
      <c r="C961" s="16"/>
    </row>
    <row r="962" spans="3:3">
      <c r="C962" s="16"/>
    </row>
    <row r="963" spans="3:3">
      <c r="C963" s="16"/>
    </row>
    <row r="964" spans="3:3">
      <c r="C964" s="16"/>
    </row>
    <row r="965" spans="3:3">
      <c r="C965" s="16"/>
    </row>
    <row r="966" spans="3:3">
      <c r="C966" s="16"/>
    </row>
    <row r="967" spans="3:3">
      <c r="C967" s="16"/>
    </row>
    <row r="968" spans="3:3">
      <c r="C968" s="16"/>
    </row>
    <row r="969" spans="3:3">
      <c r="C969" s="16"/>
    </row>
    <row r="970" spans="3:3">
      <c r="C970" s="16"/>
    </row>
    <row r="971" spans="3:3">
      <c r="C971" s="16"/>
    </row>
    <row r="972" spans="3:3">
      <c r="C972" s="16"/>
    </row>
    <row r="973" spans="3:3">
      <c r="C973" s="16"/>
    </row>
    <row r="974" spans="3:3">
      <c r="C974" s="16"/>
    </row>
    <row r="975" spans="3:3">
      <c r="C975" s="16"/>
    </row>
    <row r="976" spans="3:3">
      <c r="C976" s="16"/>
    </row>
    <row r="977" spans="3:3">
      <c r="C977" s="16"/>
    </row>
    <row r="978" spans="3:3">
      <c r="C978" s="16"/>
    </row>
    <row r="979" spans="3:3">
      <c r="C979" s="16"/>
    </row>
    <row r="980" spans="3:3">
      <c r="C980" s="16"/>
    </row>
    <row r="981" spans="3:3">
      <c r="C981" s="16"/>
    </row>
    <row r="982" spans="3:3">
      <c r="C982" s="16"/>
    </row>
    <row r="983" spans="3:3">
      <c r="C983" s="16"/>
    </row>
    <row r="984" spans="3:3">
      <c r="C984" s="16"/>
    </row>
    <row r="985" spans="3:3">
      <c r="C985" s="16"/>
    </row>
    <row r="986" spans="3:3">
      <c r="C986" s="16"/>
    </row>
    <row r="987" spans="3:3">
      <c r="C987" s="16"/>
    </row>
    <row r="988" spans="3:3">
      <c r="C988" s="16"/>
    </row>
    <row r="989" spans="3:3">
      <c r="C989" s="16"/>
    </row>
    <row r="990" spans="3:3">
      <c r="C990" s="16"/>
    </row>
    <row r="991" spans="3:3">
      <c r="C991" s="16"/>
    </row>
    <row r="992" spans="3:3">
      <c r="C992" s="16"/>
    </row>
    <row r="993" spans="3:3">
      <c r="C993" s="16"/>
    </row>
    <row r="994" spans="3:3">
      <c r="C994" s="16"/>
    </row>
    <row r="995" spans="3:3">
      <c r="C995" s="16"/>
    </row>
    <row r="996" spans="3:3">
      <c r="C996" s="16"/>
    </row>
    <row r="997" spans="3:3">
      <c r="C997" s="16"/>
    </row>
    <row r="998" spans="3:3">
      <c r="C998" s="16"/>
    </row>
    <row r="999" spans="3:3">
      <c r="C999" s="16"/>
    </row>
    <row r="1000" spans="3:3">
      <c r="C1000" s="16"/>
    </row>
    <row r="1001" spans="3:3">
      <c r="C1001" s="16"/>
    </row>
    <row r="1002" spans="3:3">
      <c r="C1002" s="16"/>
    </row>
    <row r="1003" spans="3:3">
      <c r="C1003" s="16"/>
    </row>
    <row r="1004" spans="3:3">
      <c r="C1004" s="16"/>
    </row>
    <row r="1005" spans="3:3">
      <c r="C1005" s="16"/>
    </row>
    <row r="1006" spans="3:3">
      <c r="C1006" s="16"/>
    </row>
    <row r="1007" spans="3:3">
      <c r="C1007" s="16"/>
    </row>
    <row r="1008" spans="3:3">
      <c r="C1008" s="16"/>
    </row>
    <row r="1009" spans="3:3">
      <c r="C1009" s="16"/>
    </row>
    <row r="1010" spans="3:3">
      <c r="C1010" s="16"/>
    </row>
    <row r="1011" spans="3:3">
      <c r="C1011" s="16"/>
    </row>
    <row r="1012" spans="3:3">
      <c r="C1012" s="16"/>
    </row>
    <row r="1013" spans="3:3">
      <c r="C1013" s="16"/>
    </row>
    <row r="1014" spans="3:3">
      <c r="C1014" s="16"/>
    </row>
    <row r="1015" spans="3:3">
      <c r="C1015" s="16"/>
    </row>
    <row r="1016" spans="3:3">
      <c r="C1016" s="16"/>
    </row>
    <row r="1017" spans="3:3">
      <c r="C1017" s="16"/>
    </row>
    <row r="1018" spans="3:3">
      <c r="C1018" s="16"/>
    </row>
    <row r="1019" spans="3:3">
      <c r="C1019" s="16"/>
    </row>
    <row r="1020" spans="3:3">
      <c r="C1020" s="16"/>
    </row>
    <row r="1021" spans="3:3">
      <c r="C1021" s="16"/>
    </row>
    <row r="1022" spans="3:3">
      <c r="C1022" s="16"/>
    </row>
    <row r="1023" spans="3:3">
      <c r="C1023" s="16"/>
    </row>
    <row r="1024" spans="3:3">
      <c r="C1024" s="16"/>
    </row>
    <row r="1025" spans="3:3">
      <c r="C1025" s="16"/>
    </row>
    <row r="1026" spans="3:3">
      <c r="C1026" s="16"/>
    </row>
    <row r="1027" spans="3:3">
      <c r="C1027" s="16"/>
    </row>
    <row r="1028" spans="3:3">
      <c r="C1028" s="16"/>
    </row>
    <row r="1029" spans="3:3">
      <c r="C1029" s="16"/>
    </row>
    <row r="1030" spans="3:3">
      <c r="C1030" s="16"/>
    </row>
    <row r="1031" spans="3:3">
      <c r="C1031" s="16"/>
    </row>
    <row r="1032" spans="3:3">
      <c r="C1032" s="16"/>
    </row>
    <row r="1033" spans="3:3">
      <c r="C1033" s="16"/>
    </row>
    <row r="1034" spans="3:3">
      <c r="C1034" s="16"/>
    </row>
    <row r="1035" spans="3:3">
      <c r="C1035" s="16"/>
    </row>
    <row r="1036" spans="3:3">
      <c r="C1036" s="16"/>
    </row>
    <row r="1037" spans="3:3">
      <c r="C1037" s="16"/>
    </row>
    <row r="1038" spans="3:3">
      <c r="C1038" s="16"/>
    </row>
    <row r="1039" spans="3:3">
      <c r="C1039" s="16"/>
    </row>
    <row r="1040" spans="3:3">
      <c r="C1040" s="16"/>
    </row>
    <row r="1041" spans="3:3">
      <c r="C1041" s="16"/>
    </row>
    <row r="1042" spans="3:3">
      <c r="C1042" s="16"/>
    </row>
    <row r="1043" spans="3:3">
      <c r="C1043" s="16"/>
    </row>
    <row r="1044" spans="3:3">
      <c r="C1044" s="16"/>
    </row>
    <row r="1045" spans="3:3">
      <c r="C1045" s="16"/>
    </row>
    <row r="1046" spans="3:3">
      <c r="C1046" s="16"/>
    </row>
    <row r="1047" spans="3:3">
      <c r="C1047" s="16"/>
    </row>
    <row r="1048" spans="3:3">
      <c r="C1048" s="16"/>
    </row>
    <row r="1049" spans="3:3">
      <c r="C1049" s="16"/>
    </row>
    <row r="1050" spans="3:3">
      <c r="C1050" s="16"/>
    </row>
    <row r="1051" spans="3:3">
      <c r="C1051" s="16"/>
    </row>
    <row r="1052" spans="3:3">
      <c r="C1052" s="16"/>
    </row>
    <row r="1053" spans="3:3">
      <c r="C1053" s="16"/>
    </row>
    <row r="1054" spans="3:3">
      <c r="C1054" s="16"/>
    </row>
    <row r="1055" spans="3:3">
      <c r="C1055" s="16"/>
    </row>
    <row r="1056" spans="3:3">
      <c r="C1056" s="16"/>
    </row>
    <row r="1057" spans="3:3">
      <c r="C1057" s="16"/>
    </row>
    <row r="1058" spans="3:3">
      <c r="C1058" s="16"/>
    </row>
    <row r="1059" spans="3:3">
      <c r="C1059" s="16"/>
    </row>
    <row r="1060" spans="3:3">
      <c r="C1060" s="16"/>
    </row>
    <row r="1061" spans="3:3">
      <c r="C1061" s="16"/>
    </row>
    <row r="1062" spans="3:3">
      <c r="C1062" s="16"/>
    </row>
    <row r="1063" spans="3:3">
      <c r="C1063" s="16"/>
    </row>
    <row r="1064" spans="3:3">
      <c r="C1064" s="16"/>
    </row>
    <row r="1065" spans="3:3">
      <c r="C1065" s="16"/>
    </row>
    <row r="1066" spans="3:3">
      <c r="C1066" s="16"/>
    </row>
    <row r="1067" spans="3:3">
      <c r="C1067" s="16"/>
    </row>
    <row r="1068" spans="3:3">
      <c r="C1068" s="16"/>
    </row>
    <row r="1069" spans="3:3">
      <c r="C1069" s="16"/>
    </row>
    <row r="1070" spans="3:3">
      <c r="C1070" s="16"/>
    </row>
    <row r="1071" spans="3:3">
      <c r="C1071" s="16"/>
    </row>
    <row r="1072" spans="3:3">
      <c r="C1072" s="16"/>
    </row>
    <row r="1073" spans="3:3">
      <c r="C1073" s="16"/>
    </row>
    <row r="1074" spans="3:3">
      <c r="C1074" s="16"/>
    </row>
    <row r="1075" spans="3:3">
      <c r="C1075" s="16"/>
    </row>
    <row r="1076" spans="3:3">
      <c r="C1076" s="16"/>
    </row>
    <row r="1077" spans="3:3">
      <c r="C1077" s="16"/>
    </row>
    <row r="1078" spans="3:3">
      <c r="C1078" s="16"/>
    </row>
    <row r="1079" spans="3:3">
      <c r="C1079" s="16"/>
    </row>
    <row r="1080" spans="3:3">
      <c r="C1080" s="16"/>
    </row>
    <row r="1081" spans="3:3">
      <c r="C1081" s="16"/>
    </row>
    <row r="1082" spans="3:3">
      <c r="C1082" s="16"/>
    </row>
    <row r="1083" spans="3:3">
      <c r="C1083" s="16"/>
    </row>
    <row r="1084" spans="3:3">
      <c r="C1084" s="16"/>
    </row>
    <row r="1085" spans="3:3">
      <c r="C1085" s="16"/>
    </row>
    <row r="1086" spans="3:3">
      <c r="C1086" s="16"/>
    </row>
    <row r="1087" spans="3:3">
      <c r="C1087" s="16"/>
    </row>
    <row r="1088" spans="3:3">
      <c r="C1088" s="16"/>
    </row>
    <row r="1089" spans="3:3">
      <c r="C1089" s="16"/>
    </row>
    <row r="1090" spans="3:3">
      <c r="C1090" s="16"/>
    </row>
    <row r="1091" spans="3:3">
      <c r="C1091" s="16"/>
    </row>
    <row r="1092" spans="3:3">
      <c r="C1092" s="16"/>
    </row>
    <row r="1093" spans="3:3">
      <c r="C1093" s="16"/>
    </row>
    <row r="1094" spans="3:3">
      <c r="C1094" s="16"/>
    </row>
    <row r="1095" spans="3:3">
      <c r="C1095" s="16"/>
    </row>
    <row r="1096" spans="3:3">
      <c r="C1096" s="16"/>
    </row>
    <row r="1097" spans="3:3">
      <c r="C1097" s="16"/>
    </row>
    <row r="1098" spans="3:3">
      <c r="C1098" s="16"/>
    </row>
    <row r="1099" spans="3:3">
      <c r="C1099" s="16"/>
    </row>
    <row r="1100" spans="3:3">
      <c r="C1100" s="16"/>
    </row>
    <row r="1101" spans="3:3">
      <c r="C1101" s="16"/>
    </row>
    <row r="1102" spans="3:3">
      <c r="C1102" s="16"/>
    </row>
    <row r="1103" spans="3:3">
      <c r="C1103" s="16"/>
    </row>
    <row r="1104" spans="3:3">
      <c r="C1104" s="16"/>
    </row>
    <row r="1105" spans="3:3">
      <c r="C1105" s="16"/>
    </row>
    <row r="1106" spans="3:3">
      <c r="C1106" s="16"/>
    </row>
    <row r="1107" spans="3:3">
      <c r="C1107" s="16"/>
    </row>
    <row r="1108" spans="3:3">
      <c r="C1108" s="16"/>
    </row>
    <row r="1109" spans="3:3">
      <c r="C1109" s="16"/>
    </row>
    <row r="1110" spans="3:3">
      <c r="C1110" s="16"/>
    </row>
    <row r="1111" spans="3:3">
      <c r="C1111" s="16"/>
    </row>
    <row r="1112" spans="3:3">
      <c r="C1112" s="16"/>
    </row>
    <row r="1113" spans="3:3">
      <c r="C1113" s="16"/>
    </row>
    <row r="1114" spans="3:3">
      <c r="C1114" s="16"/>
    </row>
    <row r="1115" spans="3:3">
      <c r="C1115" s="16"/>
    </row>
    <row r="1116" spans="3:3">
      <c r="C1116" s="16"/>
    </row>
    <row r="1117" spans="3:3">
      <c r="C1117" s="16"/>
    </row>
    <row r="1118" spans="3:3">
      <c r="C1118" s="16"/>
    </row>
    <row r="1119" spans="3:3">
      <c r="C1119" s="16"/>
    </row>
    <row r="1120" spans="3:3">
      <c r="C1120" s="16"/>
    </row>
    <row r="1121" spans="3:3">
      <c r="C1121" s="16"/>
    </row>
    <row r="1122" spans="3:3">
      <c r="C1122" s="16"/>
    </row>
    <row r="1123" spans="3:3">
      <c r="C1123" s="16"/>
    </row>
    <row r="1124" spans="3:3">
      <c r="C1124" s="16"/>
    </row>
    <row r="1125" spans="3:3">
      <c r="C1125" s="16"/>
    </row>
    <row r="1126" spans="3:3">
      <c r="C1126" s="16"/>
    </row>
    <row r="1127" spans="3:3">
      <c r="C1127" s="16"/>
    </row>
    <row r="1128" spans="3:3">
      <c r="C1128" s="16"/>
    </row>
    <row r="1129" spans="3:3">
      <c r="C1129" s="16"/>
    </row>
    <row r="1130" spans="3:3">
      <c r="C1130" s="16"/>
    </row>
    <row r="1131" spans="3:3">
      <c r="C1131" s="16"/>
    </row>
    <row r="1132" spans="3:3">
      <c r="C1132" s="16"/>
    </row>
    <row r="1133" spans="3:3">
      <c r="C1133" s="16"/>
    </row>
    <row r="1134" spans="3:3">
      <c r="C1134" s="16"/>
    </row>
    <row r="1135" spans="3:3">
      <c r="C1135" s="16"/>
    </row>
    <row r="1136" spans="3:3">
      <c r="C1136" s="16"/>
    </row>
    <row r="1137" spans="3:3">
      <c r="C1137" s="16"/>
    </row>
    <row r="1138" spans="3:3">
      <c r="C1138" s="16"/>
    </row>
    <row r="1139" spans="3:3">
      <c r="C1139" s="16"/>
    </row>
    <row r="1140" spans="3:3">
      <c r="C1140" s="16"/>
    </row>
    <row r="1141" spans="3:3">
      <c r="C1141" s="16"/>
    </row>
    <row r="1142" spans="3:3">
      <c r="C1142" s="16"/>
    </row>
    <row r="1143" spans="3:3">
      <c r="C1143" s="16"/>
    </row>
    <row r="1144" spans="3:3">
      <c r="C1144" s="16"/>
    </row>
    <row r="1145" spans="3:3">
      <c r="C1145" s="16"/>
    </row>
    <row r="1146" spans="3:3">
      <c r="C1146" s="16"/>
    </row>
    <row r="1147" spans="3:3">
      <c r="C1147" s="16"/>
    </row>
    <row r="1148" spans="3:3">
      <c r="C1148" s="16"/>
    </row>
    <row r="1149" spans="3:3">
      <c r="C1149" s="16"/>
    </row>
    <row r="1150" spans="3:3">
      <c r="C1150" s="16"/>
    </row>
    <row r="1151" spans="3:3">
      <c r="C1151" s="16"/>
    </row>
    <row r="1152" spans="3:3">
      <c r="C1152" s="16"/>
    </row>
    <row r="1153" spans="3:3">
      <c r="C1153" s="16"/>
    </row>
    <row r="1154" spans="3:3">
      <c r="C1154" s="16"/>
    </row>
    <row r="1155" spans="3:3">
      <c r="C1155" s="16"/>
    </row>
    <row r="1156" spans="3:3">
      <c r="C1156" s="16"/>
    </row>
    <row r="1157" spans="3:3">
      <c r="C1157" s="16"/>
    </row>
    <row r="1158" spans="3:3">
      <c r="C1158" s="16"/>
    </row>
    <row r="1159" spans="3:3">
      <c r="C1159" s="16"/>
    </row>
    <row r="1160" spans="3:3">
      <c r="C1160" s="16"/>
    </row>
    <row r="1161" spans="3:3">
      <c r="C1161" s="16"/>
    </row>
    <row r="1162" spans="3:3">
      <c r="C1162" s="16"/>
    </row>
    <row r="1163" spans="3:3">
      <c r="C1163" s="16"/>
    </row>
    <row r="1164" spans="3:3">
      <c r="C1164" s="16"/>
    </row>
    <row r="1165" spans="3:3">
      <c r="C1165" s="16"/>
    </row>
    <row r="1166" spans="3:3">
      <c r="C1166" s="16"/>
    </row>
    <row r="1167" spans="3:3">
      <c r="C1167" s="16"/>
    </row>
    <row r="1168" spans="3:3">
      <c r="C1168" s="16"/>
    </row>
    <row r="1169" spans="3:3">
      <c r="C1169" s="16"/>
    </row>
    <row r="1170" spans="3:3">
      <c r="C1170" s="16"/>
    </row>
    <row r="1171" spans="3:3">
      <c r="C1171" s="16"/>
    </row>
    <row r="1172" spans="3:3">
      <c r="C1172" s="16"/>
    </row>
    <row r="1173" spans="3:3">
      <c r="C1173" s="16"/>
    </row>
    <row r="1174" spans="3:3">
      <c r="C1174" s="16"/>
    </row>
    <row r="1175" spans="3:3">
      <c r="C1175" s="16"/>
    </row>
    <row r="1176" spans="3:3">
      <c r="C1176" s="16"/>
    </row>
    <row r="1177" spans="3:3">
      <c r="C1177" s="16"/>
    </row>
    <row r="1178" spans="3:3">
      <c r="C1178" s="16"/>
    </row>
    <row r="1179" spans="3:3">
      <c r="C1179" s="16"/>
    </row>
    <row r="1180" spans="3:3">
      <c r="C1180" s="16"/>
    </row>
    <row r="1181" spans="3:3">
      <c r="C1181" s="16"/>
    </row>
    <row r="1182" spans="3:3">
      <c r="C1182" s="16"/>
    </row>
    <row r="1183" spans="3:3">
      <c r="C1183" s="16"/>
    </row>
    <row r="1184" spans="3:3">
      <c r="C1184" s="16"/>
    </row>
    <row r="1185" spans="3:3">
      <c r="C1185" s="16"/>
    </row>
    <row r="1186" spans="3:3">
      <c r="C1186" s="16"/>
    </row>
    <row r="1187" spans="3:3">
      <c r="C1187" s="16"/>
    </row>
    <row r="1188" spans="3:3">
      <c r="C1188" s="16"/>
    </row>
    <row r="1189" spans="3:3">
      <c r="C1189" s="16"/>
    </row>
    <row r="1190" spans="3:3">
      <c r="C1190" s="16"/>
    </row>
    <row r="1191" spans="3:3">
      <c r="C1191" s="16"/>
    </row>
    <row r="1192" spans="3:3">
      <c r="C1192" s="16"/>
    </row>
    <row r="1193" spans="3:3">
      <c r="C1193" s="16"/>
    </row>
    <row r="1194" spans="3:3">
      <c r="C1194" s="16"/>
    </row>
    <row r="1195" spans="3:3">
      <c r="C1195" s="16"/>
    </row>
    <row r="1196" spans="3:3">
      <c r="C1196" s="16"/>
    </row>
    <row r="1197" spans="3:3">
      <c r="C1197" s="16"/>
    </row>
    <row r="1198" spans="3:3">
      <c r="C1198" s="16"/>
    </row>
    <row r="1199" spans="3:3">
      <c r="C1199" s="16"/>
    </row>
    <row r="1200" spans="3:3">
      <c r="C1200" s="16"/>
    </row>
    <row r="1201" spans="3:3">
      <c r="C1201" s="16"/>
    </row>
    <row r="1202" spans="3:3">
      <c r="C1202" s="16"/>
    </row>
    <row r="1203" spans="3:3">
      <c r="C1203" s="16"/>
    </row>
    <row r="1204" spans="3:3">
      <c r="C1204" s="16"/>
    </row>
    <row r="1205" spans="3:3">
      <c r="C1205" s="16"/>
    </row>
    <row r="1206" spans="3:3">
      <c r="C1206" s="16"/>
    </row>
    <row r="1207" spans="3:3">
      <c r="C1207" s="16"/>
    </row>
    <row r="1208" spans="3:3">
      <c r="C1208" s="16"/>
    </row>
    <row r="1209" spans="3:3">
      <c r="C1209" s="16"/>
    </row>
    <row r="1210" spans="3:3">
      <c r="C1210" s="16"/>
    </row>
    <row r="1211" spans="3:3">
      <c r="C1211" s="16"/>
    </row>
    <row r="1212" spans="3:3">
      <c r="C1212" s="16"/>
    </row>
    <row r="1213" spans="3:3">
      <c r="C1213" s="16"/>
    </row>
    <row r="1214" spans="3:3">
      <c r="C1214" s="16"/>
    </row>
    <row r="1215" spans="3:3">
      <c r="C1215" s="16"/>
    </row>
    <row r="1216" spans="3:3">
      <c r="C1216" s="16"/>
    </row>
    <row r="1217" spans="3:3">
      <c r="C1217" s="16"/>
    </row>
    <row r="1218" spans="3:3">
      <c r="C1218" s="16"/>
    </row>
    <row r="1219" spans="3:3">
      <c r="C1219" s="16"/>
    </row>
    <row r="1220" spans="3:3">
      <c r="C1220" s="16"/>
    </row>
    <row r="1221" spans="3:3">
      <c r="C1221" s="16"/>
    </row>
    <row r="1222" spans="3:3">
      <c r="C1222" s="16"/>
    </row>
    <row r="1223" spans="3:3">
      <c r="C1223" s="16"/>
    </row>
    <row r="1224" spans="3:3">
      <c r="C1224" s="16"/>
    </row>
    <row r="1225" spans="3:3">
      <c r="C1225" s="16"/>
    </row>
    <row r="1226" spans="3:3">
      <c r="C1226" s="16"/>
    </row>
    <row r="1227" spans="3:3">
      <c r="C1227" s="16"/>
    </row>
    <row r="1228" spans="3:3">
      <c r="C1228" s="16"/>
    </row>
    <row r="1229" spans="3:3">
      <c r="C1229" s="16"/>
    </row>
    <row r="1230" spans="3:3">
      <c r="C1230" s="16"/>
    </row>
    <row r="1231" spans="3:3">
      <c r="C1231" s="16"/>
    </row>
    <row r="1232" spans="3:3">
      <c r="C1232" s="16"/>
    </row>
    <row r="1233" spans="3:3">
      <c r="C1233" s="16"/>
    </row>
    <row r="1234" spans="3:3">
      <c r="C1234" s="16"/>
    </row>
    <row r="1235" spans="3:3">
      <c r="C1235" s="16"/>
    </row>
    <row r="1236" spans="3:3">
      <c r="C1236" s="16"/>
    </row>
    <row r="1237" spans="3:3">
      <c r="C1237" s="16"/>
    </row>
    <row r="1238" spans="3:3">
      <c r="C1238" s="16"/>
    </row>
    <row r="1239" spans="3:3">
      <c r="C1239" s="16"/>
    </row>
    <row r="1240" spans="3:3">
      <c r="C1240" s="16"/>
    </row>
    <row r="1241" spans="3:3">
      <c r="C1241" s="16"/>
    </row>
    <row r="1242" spans="3:3">
      <c r="C1242" s="16"/>
    </row>
    <row r="1243" spans="3:3">
      <c r="C1243" s="16"/>
    </row>
    <row r="1244" spans="3:3">
      <c r="C1244" s="16"/>
    </row>
    <row r="1245" spans="3:3">
      <c r="C1245" s="16"/>
    </row>
    <row r="1246" spans="3:3">
      <c r="C1246" s="16"/>
    </row>
    <row r="1247" spans="3:3">
      <c r="C1247" s="16"/>
    </row>
    <row r="1248" spans="3:3">
      <c r="C1248" s="16"/>
    </row>
    <row r="1249" spans="3:3">
      <c r="C1249" s="16"/>
    </row>
    <row r="1250" spans="3:3">
      <c r="C1250" s="16"/>
    </row>
    <row r="1251" spans="3:3">
      <c r="C1251" s="16"/>
    </row>
    <row r="1252" spans="3:3">
      <c r="C1252" s="16"/>
    </row>
    <row r="1253" spans="3:3">
      <c r="C1253" s="16"/>
    </row>
    <row r="1254" spans="3:3">
      <c r="C1254" s="16"/>
    </row>
    <row r="1255" spans="3:3">
      <c r="C1255" s="16"/>
    </row>
    <row r="1256" spans="3:3">
      <c r="C1256" s="16"/>
    </row>
    <row r="1257" spans="3:3">
      <c r="C1257" s="16"/>
    </row>
    <row r="1258" spans="3:3">
      <c r="C1258" s="16"/>
    </row>
    <row r="1259" spans="3:3">
      <c r="C1259" s="16"/>
    </row>
    <row r="1260" spans="3:3">
      <c r="C1260" s="16"/>
    </row>
    <row r="1261" spans="3:3">
      <c r="C1261" s="16"/>
    </row>
    <row r="1262" spans="3:3">
      <c r="C1262" s="16"/>
    </row>
    <row r="1263" spans="3:3">
      <c r="C1263" s="16"/>
    </row>
    <row r="1264" spans="3:3">
      <c r="C1264" s="16"/>
    </row>
    <row r="1265" spans="3:3">
      <c r="C1265" s="16"/>
    </row>
    <row r="1266" spans="3:3">
      <c r="C1266" s="16"/>
    </row>
    <row r="1267" spans="3:3">
      <c r="C1267" s="16"/>
    </row>
    <row r="1268" spans="3:3">
      <c r="C1268" s="16"/>
    </row>
    <row r="1269" spans="3:3">
      <c r="C1269" s="16"/>
    </row>
    <row r="1270" spans="3:3">
      <c r="C1270" s="16"/>
    </row>
    <row r="1271" spans="3:3">
      <c r="C1271" s="16"/>
    </row>
    <row r="1272" spans="3:3">
      <c r="C1272" s="16"/>
    </row>
    <row r="1273" spans="3:3">
      <c r="C1273" s="16"/>
    </row>
    <row r="1274" spans="3:3">
      <c r="C1274" s="16"/>
    </row>
    <row r="1275" spans="3:3">
      <c r="C1275" s="16"/>
    </row>
    <row r="1276" spans="3:3">
      <c r="C1276" s="16"/>
    </row>
    <row r="1277" spans="3:3">
      <c r="C1277" s="16"/>
    </row>
    <row r="1278" spans="3:3">
      <c r="C1278" s="16"/>
    </row>
    <row r="1279" spans="3:3">
      <c r="C1279" s="16"/>
    </row>
    <row r="1280" spans="3:3">
      <c r="C1280" s="16"/>
    </row>
    <row r="1281" spans="3:3">
      <c r="C1281" s="16"/>
    </row>
    <row r="1282" spans="3:3">
      <c r="C1282" s="16"/>
    </row>
    <row r="1283" spans="3:3">
      <c r="C1283" s="16"/>
    </row>
    <row r="1284" spans="3:3">
      <c r="C1284" s="16"/>
    </row>
    <row r="1285" spans="3:3">
      <c r="C1285" s="16"/>
    </row>
    <row r="1286" spans="3:3">
      <c r="C1286" s="16"/>
    </row>
    <row r="1287" spans="3:3">
      <c r="C1287" s="16"/>
    </row>
    <row r="1288" spans="3:3">
      <c r="C1288" s="16"/>
    </row>
    <row r="1289" spans="3:3">
      <c r="C1289" s="16"/>
    </row>
    <row r="1290" spans="3:3">
      <c r="C1290" s="16"/>
    </row>
    <row r="1291" spans="3:3">
      <c r="C1291" s="16"/>
    </row>
    <row r="1292" spans="3:3">
      <c r="C1292" s="16"/>
    </row>
    <row r="1293" spans="3:3">
      <c r="C1293" s="16"/>
    </row>
    <row r="1294" spans="3:3">
      <c r="C1294" s="16"/>
    </row>
    <row r="1295" spans="3:3">
      <c r="C1295" s="16"/>
    </row>
    <row r="1296" spans="3:3">
      <c r="C1296" s="16"/>
    </row>
    <row r="1297" spans="3:3">
      <c r="C1297" s="16"/>
    </row>
    <row r="1298" spans="3:3">
      <c r="C1298" s="16"/>
    </row>
    <row r="1299" spans="3:3">
      <c r="C1299" s="16"/>
    </row>
    <row r="1300" spans="3:3">
      <c r="C1300" s="16"/>
    </row>
    <row r="1301" spans="3:3">
      <c r="C1301" s="16"/>
    </row>
    <row r="1302" spans="3:3">
      <c r="C1302" s="16"/>
    </row>
    <row r="1303" spans="3:3">
      <c r="C1303" s="16"/>
    </row>
    <row r="1304" spans="3:3">
      <c r="C1304" s="16"/>
    </row>
    <row r="1305" spans="3:3">
      <c r="C1305" s="16"/>
    </row>
    <row r="1306" spans="3:3">
      <c r="C1306" s="16"/>
    </row>
    <row r="1307" spans="3:3">
      <c r="C1307" s="16"/>
    </row>
    <row r="1308" spans="3:3">
      <c r="C1308" s="16"/>
    </row>
    <row r="1309" spans="3:3">
      <c r="C1309" s="16"/>
    </row>
    <row r="1310" spans="3:3">
      <c r="C1310" s="16"/>
    </row>
    <row r="1311" spans="3:3">
      <c r="C1311" s="16"/>
    </row>
    <row r="1312" spans="3:3">
      <c r="C1312" s="16"/>
    </row>
    <row r="1313" spans="3:3">
      <c r="C1313" s="16"/>
    </row>
    <row r="1314" spans="3:3">
      <c r="C1314" s="16"/>
    </row>
    <row r="1315" spans="3:3">
      <c r="C1315" s="16"/>
    </row>
    <row r="1316" spans="3:3">
      <c r="C1316" s="16"/>
    </row>
    <row r="1317" spans="3:3">
      <c r="C1317" s="16"/>
    </row>
    <row r="1318" spans="3:3">
      <c r="C1318" s="16"/>
    </row>
    <row r="1319" spans="3:3">
      <c r="C1319" s="16"/>
    </row>
    <row r="1320" spans="3:3">
      <c r="C1320" s="16"/>
    </row>
    <row r="1321" spans="3:3">
      <c r="C1321" s="16"/>
    </row>
    <row r="1322" spans="3:3">
      <c r="C1322" s="16"/>
    </row>
    <row r="1323" spans="3:3">
      <c r="C1323" s="16"/>
    </row>
    <row r="1324" spans="3:3">
      <c r="C1324" s="16"/>
    </row>
    <row r="1325" spans="3:3">
      <c r="C1325" s="16"/>
    </row>
    <row r="1326" spans="3:3">
      <c r="C1326" s="16"/>
    </row>
    <row r="1327" spans="3:3">
      <c r="C1327" s="16"/>
    </row>
    <row r="1328" spans="3:3">
      <c r="C1328" s="16"/>
    </row>
    <row r="1329" spans="3:3">
      <c r="C1329" s="16"/>
    </row>
    <row r="1330" spans="3:3">
      <c r="C1330" s="16"/>
    </row>
    <row r="1331" spans="3:3">
      <c r="C1331" s="16"/>
    </row>
    <row r="1332" spans="3:3">
      <c r="C1332" s="16"/>
    </row>
    <row r="1333" spans="3:3">
      <c r="C1333" s="16"/>
    </row>
    <row r="1334" spans="3:3">
      <c r="C1334" s="16"/>
    </row>
    <row r="1335" spans="3:3">
      <c r="C1335" s="16"/>
    </row>
    <row r="1336" spans="3:3">
      <c r="C1336" s="16"/>
    </row>
    <row r="1337" spans="3:3">
      <c r="C1337" s="16"/>
    </row>
    <row r="1338" spans="3:3">
      <c r="C1338" s="16"/>
    </row>
    <row r="1339" spans="3:3">
      <c r="C1339" s="16"/>
    </row>
    <row r="1340" spans="3:3">
      <c r="C1340" s="16"/>
    </row>
    <row r="1341" spans="3:3">
      <c r="C1341" s="16"/>
    </row>
    <row r="1342" spans="3:3">
      <c r="C1342" s="16"/>
    </row>
    <row r="1343" spans="3:3">
      <c r="C1343" s="16"/>
    </row>
    <row r="1344" spans="3:3">
      <c r="C1344" s="16"/>
    </row>
    <row r="1345" spans="3:3">
      <c r="C1345" s="16"/>
    </row>
    <row r="1346" spans="3:3">
      <c r="C1346" s="16"/>
    </row>
    <row r="1347" spans="3:3">
      <c r="C1347" s="16"/>
    </row>
    <row r="1348" spans="3:3">
      <c r="C1348" s="16"/>
    </row>
    <row r="1349" spans="3:3">
      <c r="C1349" s="16"/>
    </row>
    <row r="1350" spans="3:3">
      <c r="C1350" s="16"/>
    </row>
    <row r="1351" spans="3:3">
      <c r="C1351" s="16"/>
    </row>
    <row r="1352" spans="3:3">
      <c r="C1352" s="16"/>
    </row>
    <row r="1353" spans="3:3">
      <c r="C1353" s="16"/>
    </row>
    <row r="1354" spans="3:3">
      <c r="C1354" s="16"/>
    </row>
    <row r="1355" spans="3:3">
      <c r="C1355" s="16"/>
    </row>
    <row r="1356" spans="3:3">
      <c r="C1356" s="16"/>
    </row>
    <row r="1357" spans="3:3">
      <c r="C1357" s="16"/>
    </row>
    <row r="1358" spans="3:3">
      <c r="C1358" s="16"/>
    </row>
    <row r="1359" spans="3:3">
      <c r="C1359" s="16"/>
    </row>
    <row r="1360" spans="3:3">
      <c r="C1360" s="16"/>
    </row>
    <row r="1361" spans="3:3">
      <c r="C1361" s="16"/>
    </row>
    <row r="1362" spans="3:3">
      <c r="C1362" s="16"/>
    </row>
    <row r="1363" spans="3:3">
      <c r="C1363" s="16"/>
    </row>
    <row r="1364" spans="3:3">
      <c r="C1364" s="16"/>
    </row>
    <row r="1365" spans="3:3">
      <c r="C1365" s="16"/>
    </row>
    <row r="1366" spans="3:3">
      <c r="C1366" s="16"/>
    </row>
    <row r="1367" spans="3:3">
      <c r="C1367" s="16"/>
    </row>
    <row r="1368" spans="3:3">
      <c r="C1368" s="16"/>
    </row>
    <row r="1369" spans="3:3">
      <c r="C1369" s="16"/>
    </row>
    <row r="1370" spans="3:3">
      <c r="C1370" s="16"/>
    </row>
    <row r="1371" spans="3:3">
      <c r="C1371" s="16"/>
    </row>
    <row r="1372" spans="3:3">
      <c r="C1372" s="16"/>
    </row>
    <row r="1373" spans="3:3">
      <c r="C1373" s="16"/>
    </row>
    <row r="1374" spans="3:3">
      <c r="C1374" s="16"/>
    </row>
    <row r="1375" spans="3:3">
      <c r="C1375" s="16"/>
    </row>
    <row r="1376" spans="3:3">
      <c r="C1376" s="16"/>
    </row>
    <row r="1377" spans="3:3">
      <c r="C1377" s="16"/>
    </row>
    <row r="1378" spans="3:3">
      <c r="C1378" s="16"/>
    </row>
    <row r="1379" spans="3:3">
      <c r="C1379" s="16"/>
    </row>
    <row r="1380" spans="3:3">
      <c r="C1380" s="16"/>
    </row>
    <row r="1381" spans="3:3">
      <c r="C1381" s="16"/>
    </row>
    <row r="1382" spans="3:3">
      <c r="C1382" s="16"/>
    </row>
    <row r="1383" spans="3:3">
      <c r="C1383" s="16"/>
    </row>
    <row r="1384" spans="3:3">
      <c r="C1384" s="16"/>
    </row>
    <row r="1385" spans="3:3">
      <c r="C1385" s="16"/>
    </row>
    <row r="1386" spans="3:3">
      <c r="C1386" s="16"/>
    </row>
    <row r="1387" spans="3:3">
      <c r="C1387" s="16"/>
    </row>
    <row r="1388" spans="3:3">
      <c r="C1388" s="16"/>
    </row>
    <row r="1389" spans="3:3">
      <c r="C1389" s="16"/>
    </row>
    <row r="1390" spans="3:3">
      <c r="C1390" s="16"/>
    </row>
    <row r="1391" spans="3:3">
      <c r="C1391" s="16"/>
    </row>
    <row r="1392" spans="3:3">
      <c r="C1392" s="16"/>
    </row>
    <row r="1393" spans="3:3">
      <c r="C1393" s="16"/>
    </row>
    <row r="1394" spans="3:3">
      <c r="C1394" s="16"/>
    </row>
    <row r="1395" spans="3:3">
      <c r="C1395" s="16"/>
    </row>
    <row r="1396" spans="3:3">
      <c r="C1396" s="16"/>
    </row>
    <row r="1397" spans="3:3">
      <c r="C1397" s="16"/>
    </row>
    <row r="1398" spans="3:3">
      <c r="C1398" s="16"/>
    </row>
    <row r="1399" spans="3:3">
      <c r="C1399" s="16"/>
    </row>
    <row r="1400" spans="3:3">
      <c r="C1400" s="16"/>
    </row>
    <row r="1401" spans="3:3">
      <c r="C1401" s="16"/>
    </row>
    <row r="1402" spans="3:3">
      <c r="C1402" s="16"/>
    </row>
    <row r="1403" spans="3:3">
      <c r="C1403" s="16"/>
    </row>
    <row r="1404" spans="3:3">
      <c r="C1404" s="16"/>
    </row>
    <row r="1405" spans="3:3">
      <c r="C1405" s="16"/>
    </row>
    <row r="1406" spans="3:3">
      <c r="C1406" s="16"/>
    </row>
    <row r="1407" spans="3:3">
      <c r="C1407" s="16"/>
    </row>
    <row r="1408" spans="3:3">
      <c r="C1408" s="16"/>
    </row>
    <row r="1409" spans="3:3">
      <c r="C1409" s="16"/>
    </row>
    <row r="1410" spans="3:3">
      <c r="C1410" s="16"/>
    </row>
    <row r="1411" spans="3:3">
      <c r="C1411" s="16"/>
    </row>
    <row r="1412" spans="3:3">
      <c r="C1412" s="16"/>
    </row>
    <row r="1413" spans="3:3">
      <c r="C1413" s="16"/>
    </row>
    <row r="1414" spans="3:3">
      <c r="C1414" s="16"/>
    </row>
    <row r="1415" spans="3:3">
      <c r="C1415" s="16"/>
    </row>
    <row r="1416" spans="3:3">
      <c r="C1416" s="16"/>
    </row>
    <row r="1417" spans="3:3">
      <c r="C1417" s="16"/>
    </row>
    <row r="1418" spans="3:3">
      <c r="C1418" s="16"/>
    </row>
    <row r="1419" spans="3:3">
      <c r="C1419" s="16"/>
    </row>
    <row r="1420" spans="3:3">
      <c r="C1420" s="16"/>
    </row>
    <row r="1421" spans="3:3">
      <c r="C1421" s="16"/>
    </row>
    <row r="1422" spans="3:3">
      <c r="C1422" s="16"/>
    </row>
    <row r="1423" spans="3:3">
      <c r="C1423" s="16"/>
    </row>
    <row r="1424" spans="3:3">
      <c r="C1424" s="16"/>
    </row>
    <row r="1425" spans="3:3">
      <c r="C1425" s="16"/>
    </row>
    <row r="1426" spans="3:3">
      <c r="C1426" s="16"/>
    </row>
    <row r="1427" spans="3:3">
      <c r="C1427" s="16"/>
    </row>
    <row r="1428" spans="3:3">
      <c r="C1428" s="16"/>
    </row>
    <row r="1429" spans="3:3">
      <c r="C1429" s="16"/>
    </row>
    <row r="1430" spans="3:3">
      <c r="C1430" s="16"/>
    </row>
    <row r="1431" spans="3:3">
      <c r="C1431" s="16"/>
    </row>
    <row r="1432" spans="3:3">
      <c r="C1432" s="16"/>
    </row>
    <row r="1433" spans="3:3">
      <c r="C1433" s="16"/>
    </row>
    <row r="1434" spans="3:3">
      <c r="C1434" s="16"/>
    </row>
    <row r="1435" spans="3:3">
      <c r="C1435" s="16"/>
    </row>
    <row r="1436" spans="3:3">
      <c r="C1436" s="16"/>
    </row>
    <row r="1437" spans="3:3">
      <c r="C1437" s="16"/>
    </row>
    <row r="1438" spans="3:3">
      <c r="C1438" s="16"/>
    </row>
    <row r="1439" spans="3:3">
      <c r="C1439" s="16"/>
    </row>
    <row r="1440" spans="3:3">
      <c r="C1440" s="16"/>
    </row>
    <row r="1441" spans="3:3">
      <c r="C1441" s="16"/>
    </row>
    <row r="1442" spans="3:3">
      <c r="C1442" s="16"/>
    </row>
    <row r="1443" spans="3:3">
      <c r="C1443" s="16"/>
    </row>
    <row r="1444" spans="3:3">
      <c r="C1444" s="16"/>
    </row>
    <row r="1445" spans="3:3">
      <c r="C1445" s="16"/>
    </row>
    <row r="1446" spans="3:3">
      <c r="C1446" s="16"/>
    </row>
    <row r="1447" spans="3:3">
      <c r="C1447" s="16"/>
    </row>
    <row r="1448" spans="3:3">
      <c r="C1448" s="16"/>
    </row>
    <row r="1449" spans="3:3">
      <c r="C1449" s="16"/>
    </row>
    <row r="1450" spans="3:3">
      <c r="C1450" s="16"/>
    </row>
    <row r="1451" spans="3:3">
      <c r="C1451" s="16"/>
    </row>
    <row r="1452" spans="3:3">
      <c r="C1452" s="16"/>
    </row>
    <row r="1453" spans="3:3">
      <c r="C1453" s="16"/>
    </row>
    <row r="1454" spans="3:3">
      <c r="C1454" s="16"/>
    </row>
    <row r="1455" spans="3:3">
      <c r="C1455" s="16"/>
    </row>
    <row r="1456" spans="3:3">
      <c r="C1456" s="16"/>
    </row>
    <row r="1457" spans="3:3">
      <c r="C1457" s="16"/>
    </row>
    <row r="1458" spans="3:3">
      <c r="C1458" s="16"/>
    </row>
    <row r="1459" spans="3:3">
      <c r="C1459" s="16"/>
    </row>
    <row r="1460" spans="3:3">
      <c r="C1460" s="16"/>
    </row>
    <row r="1461" spans="3:3">
      <c r="C1461" s="16"/>
    </row>
    <row r="1462" spans="3:3">
      <c r="C1462" s="16"/>
    </row>
    <row r="1463" spans="3:3">
      <c r="C1463" s="16"/>
    </row>
    <row r="1464" spans="3:3">
      <c r="C1464" s="16"/>
    </row>
    <row r="1465" spans="3:3">
      <c r="C1465" s="16"/>
    </row>
    <row r="1466" spans="3:3">
      <c r="C1466" s="16"/>
    </row>
    <row r="1467" spans="3:3">
      <c r="C1467" s="16"/>
    </row>
    <row r="1468" spans="3:3">
      <c r="C1468" s="16"/>
    </row>
    <row r="1469" spans="3:3">
      <c r="C1469" s="16"/>
    </row>
    <row r="1470" spans="3:3">
      <c r="C1470" s="16"/>
    </row>
    <row r="1471" spans="3:3">
      <c r="C1471" s="16"/>
    </row>
    <row r="1472" spans="3:3">
      <c r="C1472" s="16"/>
    </row>
    <row r="1473" spans="3:3">
      <c r="C1473" s="16"/>
    </row>
    <row r="1474" spans="3:3">
      <c r="C1474" s="16"/>
    </row>
    <row r="1475" spans="3:3">
      <c r="C1475" s="16"/>
    </row>
    <row r="1476" spans="3:3">
      <c r="C1476" s="16"/>
    </row>
    <row r="1477" spans="3:3">
      <c r="C1477" s="16"/>
    </row>
    <row r="1478" spans="3:3">
      <c r="C1478" s="16"/>
    </row>
    <row r="1479" spans="3:3">
      <c r="C1479" s="16"/>
    </row>
    <row r="1480" spans="3:3">
      <c r="C1480" s="16"/>
    </row>
    <row r="1481" spans="3:3">
      <c r="C1481" s="16"/>
    </row>
    <row r="1482" spans="3:3">
      <c r="C1482" s="16"/>
    </row>
    <row r="1483" spans="3:3">
      <c r="C1483" s="16"/>
    </row>
    <row r="1484" spans="3:3">
      <c r="C1484" s="16"/>
    </row>
    <row r="1485" spans="3:3">
      <c r="C1485" s="16"/>
    </row>
    <row r="1486" spans="3:3">
      <c r="C1486" s="16"/>
    </row>
    <row r="1487" spans="3:3">
      <c r="C1487" s="16"/>
    </row>
    <row r="1488" spans="3:3">
      <c r="C1488" s="16"/>
    </row>
    <row r="1489" spans="3:3">
      <c r="C1489" s="16"/>
    </row>
    <row r="1490" spans="3:3">
      <c r="C1490" s="16"/>
    </row>
    <row r="1491" spans="3:3">
      <c r="C1491" s="16"/>
    </row>
    <row r="1492" spans="3:3">
      <c r="C1492" s="16"/>
    </row>
    <row r="1493" spans="3:3">
      <c r="C1493" s="16"/>
    </row>
    <row r="1494" spans="3:3">
      <c r="C1494" s="16"/>
    </row>
    <row r="1495" spans="3:3">
      <c r="C1495" s="16"/>
    </row>
    <row r="1496" spans="3:3">
      <c r="C1496" s="16"/>
    </row>
    <row r="1497" spans="3:3">
      <c r="C1497" s="16"/>
    </row>
    <row r="1498" spans="3:3">
      <c r="C1498" s="16"/>
    </row>
    <row r="1499" spans="3:3">
      <c r="C1499" s="16"/>
    </row>
    <row r="1500" spans="3:3">
      <c r="C1500" s="16"/>
    </row>
    <row r="1501" spans="3:3">
      <c r="C1501" s="16"/>
    </row>
    <row r="1502" spans="3:3">
      <c r="C1502" s="16"/>
    </row>
    <row r="1503" spans="3:3">
      <c r="C1503" s="16"/>
    </row>
    <row r="1504" spans="3:3">
      <c r="C1504" s="16"/>
    </row>
    <row r="1505" spans="3:3">
      <c r="C1505" s="16"/>
    </row>
    <row r="1506" spans="3:3">
      <c r="C1506" s="16"/>
    </row>
    <row r="1507" spans="3:3">
      <c r="C1507" s="16"/>
    </row>
    <row r="1508" spans="3:3">
      <c r="C1508" s="16"/>
    </row>
    <row r="1509" spans="3:3">
      <c r="C1509" s="16"/>
    </row>
    <row r="1510" spans="3:3">
      <c r="C1510" s="16"/>
    </row>
    <row r="1511" spans="3:3">
      <c r="C1511" s="16"/>
    </row>
    <row r="1512" spans="3:3">
      <c r="C1512" s="16"/>
    </row>
    <row r="1513" spans="3:3">
      <c r="C1513" s="16"/>
    </row>
    <row r="1514" spans="3:3">
      <c r="C1514" s="16"/>
    </row>
    <row r="1515" spans="3:3">
      <c r="C1515" s="16"/>
    </row>
    <row r="1516" spans="3:3">
      <c r="C1516" s="16"/>
    </row>
    <row r="1517" spans="3:3">
      <c r="C1517" s="16"/>
    </row>
    <row r="1518" spans="3:3">
      <c r="C1518" s="16"/>
    </row>
    <row r="1519" spans="3:3">
      <c r="C1519" s="16"/>
    </row>
    <row r="1520" spans="3:3">
      <c r="C1520" s="16"/>
    </row>
    <row r="1521" spans="3:3">
      <c r="C1521" s="16"/>
    </row>
    <row r="1522" spans="3:3">
      <c r="C1522" s="16"/>
    </row>
    <row r="1523" spans="3:3">
      <c r="C1523" s="16"/>
    </row>
    <row r="1524" spans="3:3">
      <c r="C1524" s="16"/>
    </row>
    <row r="1525" spans="3:3">
      <c r="C1525" s="16"/>
    </row>
    <row r="1526" spans="3:3">
      <c r="C1526" s="16"/>
    </row>
    <row r="1527" spans="3:3">
      <c r="C1527" s="16"/>
    </row>
    <row r="1528" spans="3:3">
      <c r="C1528" s="16"/>
    </row>
    <row r="1529" spans="3:3">
      <c r="C1529" s="16"/>
    </row>
    <row r="1530" spans="3:3">
      <c r="C1530" s="16"/>
    </row>
    <row r="1531" spans="3:3">
      <c r="C1531" s="16"/>
    </row>
    <row r="1532" spans="3:3">
      <c r="C1532" s="16"/>
    </row>
    <row r="1533" spans="3:3">
      <c r="C1533" s="16"/>
    </row>
    <row r="1534" spans="3:3">
      <c r="C1534" s="16"/>
    </row>
    <row r="1535" spans="3:3">
      <c r="C1535" s="16"/>
    </row>
    <row r="1536" spans="3:3">
      <c r="C1536" s="16"/>
    </row>
    <row r="1537" spans="3:3">
      <c r="C1537" s="16"/>
    </row>
    <row r="1538" spans="3:3">
      <c r="C1538" s="16"/>
    </row>
    <row r="1539" spans="3:3">
      <c r="C1539" s="16"/>
    </row>
    <row r="1540" spans="3:3">
      <c r="C1540" s="16"/>
    </row>
    <row r="1541" spans="3:3">
      <c r="C1541" s="16"/>
    </row>
    <row r="1542" spans="3:3">
      <c r="C1542" s="16"/>
    </row>
    <row r="1543" spans="3:3">
      <c r="C1543" s="16"/>
    </row>
    <row r="1544" spans="3:3">
      <c r="C1544" s="16"/>
    </row>
    <row r="1545" spans="3:3">
      <c r="C1545" s="16"/>
    </row>
    <row r="1546" spans="3:3">
      <c r="C1546" s="16"/>
    </row>
    <row r="1547" spans="3:3">
      <c r="C1547" s="16"/>
    </row>
    <row r="1548" spans="3:3">
      <c r="C1548" s="16"/>
    </row>
    <row r="1549" spans="3:3">
      <c r="C1549" s="16"/>
    </row>
    <row r="1550" spans="3:3">
      <c r="C1550" s="16"/>
    </row>
    <row r="1551" spans="3:3">
      <c r="C1551" s="16"/>
    </row>
    <row r="1552" spans="3:3">
      <c r="C1552" s="16"/>
    </row>
    <row r="1553" spans="3:3">
      <c r="C1553" s="16"/>
    </row>
    <row r="1554" spans="3:3">
      <c r="C1554" s="16"/>
    </row>
    <row r="1555" spans="3:3">
      <c r="C1555" s="16"/>
    </row>
    <row r="1556" spans="3:3">
      <c r="C1556" s="16"/>
    </row>
    <row r="1557" spans="3:3">
      <c r="C1557" s="16"/>
    </row>
    <row r="1558" spans="3:3">
      <c r="C1558" s="16"/>
    </row>
    <row r="1559" spans="3:3">
      <c r="C1559" s="16"/>
    </row>
    <row r="1560" spans="3:3">
      <c r="C1560" s="16"/>
    </row>
    <row r="1561" spans="3:3">
      <c r="C1561" s="16"/>
    </row>
    <row r="1562" spans="3:3">
      <c r="C1562" s="16"/>
    </row>
    <row r="1563" spans="3:3">
      <c r="C1563" s="16"/>
    </row>
    <row r="1564" spans="3:3">
      <c r="C1564" s="16"/>
    </row>
    <row r="1565" spans="3:3">
      <c r="C1565" s="16"/>
    </row>
    <row r="1566" spans="3:3">
      <c r="C1566" s="16"/>
    </row>
    <row r="1567" spans="3:3">
      <c r="C1567" s="16"/>
    </row>
    <row r="1568" spans="3:3">
      <c r="C1568" s="16"/>
    </row>
    <row r="1569" spans="3:3">
      <c r="C1569" s="16"/>
    </row>
    <row r="1570" spans="3:3">
      <c r="C1570" s="16"/>
    </row>
    <row r="1571" spans="3:3">
      <c r="C1571" s="16"/>
    </row>
    <row r="1572" spans="3:3">
      <c r="C1572" s="16"/>
    </row>
    <row r="1573" spans="3:3">
      <c r="C1573" s="16"/>
    </row>
    <row r="1574" spans="3:3">
      <c r="C1574" s="16"/>
    </row>
    <row r="1575" spans="3:3">
      <c r="C1575" s="16"/>
    </row>
    <row r="1576" spans="3:3">
      <c r="C1576" s="16"/>
    </row>
    <row r="1577" spans="3:3">
      <c r="C1577" s="16"/>
    </row>
    <row r="1578" spans="3:3">
      <c r="C1578" s="16"/>
    </row>
    <row r="1579" spans="3:3">
      <c r="C1579" s="16"/>
    </row>
    <row r="1580" spans="3:3">
      <c r="C1580" s="16"/>
    </row>
    <row r="1581" spans="3:3">
      <c r="C1581" s="16"/>
    </row>
    <row r="1582" spans="3:3">
      <c r="C1582" s="16"/>
    </row>
    <row r="1583" spans="3:3">
      <c r="C1583" s="16"/>
    </row>
    <row r="1584" spans="3:3">
      <c r="C1584" s="16"/>
    </row>
    <row r="1585" spans="3:3">
      <c r="C1585" s="16"/>
    </row>
    <row r="1586" spans="3:3">
      <c r="C1586" s="16"/>
    </row>
    <row r="1587" spans="3:3">
      <c r="C1587" s="16"/>
    </row>
    <row r="1588" spans="3:3">
      <c r="C1588" s="16"/>
    </row>
    <row r="1589" spans="3:3">
      <c r="C1589" s="16"/>
    </row>
    <row r="1590" spans="3:3">
      <c r="C1590" s="16"/>
    </row>
    <row r="1591" spans="3:3">
      <c r="C1591" s="16"/>
    </row>
    <row r="1592" spans="3:3">
      <c r="C1592" s="16"/>
    </row>
    <row r="1593" spans="3:3">
      <c r="C1593" s="16"/>
    </row>
    <row r="1594" spans="3:3">
      <c r="C1594" s="16"/>
    </row>
    <row r="1595" spans="3:3">
      <c r="C1595" s="16"/>
    </row>
    <row r="1596" spans="3:3">
      <c r="C1596" s="16"/>
    </row>
    <row r="1597" spans="3:3">
      <c r="C1597" s="16"/>
    </row>
    <row r="1598" spans="3:3">
      <c r="C1598" s="16"/>
    </row>
    <row r="1599" spans="3:3">
      <c r="C1599" s="16"/>
    </row>
    <row r="1600" spans="3:3">
      <c r="C1600" s="16"/>
    </row>
    <row r="1601" spans="3:3">
      <c r="C1601" s="16"/>
    </row>
    <row r="1602" spans="3:3">
      <c r="C1602" s="16"/>
    </row>
    <row r="1603" spans="3:3">
      <c r="C1603" s="16"/>
    </row>
    <row r="1604" spans="3:3">
      <c r="C1604" s="16"/>
    </row>
    <row r="1605" spans="3:3">
      <c r="C1605" s="16"/>
    </row>
    <row r="1606" spans="3:3">
      <c r="C1606" s="16"/>
    </row>
    <row r="1607" spans="3:3">
      <c r="C1607" s="16"/>
    </row>
    <row r="1608" spans="3:3">
      <c r="C1608" s="16"/>
    </row>
    <row r="1609" spans="3:3">
      <c r="C1609" s="16"/>
    </row>
    <row r="1610" spans="3:3">
      <c r="C1610" s="16"/>
    </row>
    <row r="1611" spans="3:3">
      <c r="C1611" s="16"/>
    </row>
    <row r="1612" spans="3:3">
      <c r="C1612" s="16"/>
    </row>
    <row r="1613" spans="3:3">
      <c r="C1613" s="16"/>
    </row>
    <row r="1614" spans="3:3">
      <c r="C1614" s="16"/>
    </row>
    <row r="1615" spans="3:3">
      <c r="C1615" s="16"/>
    </row>
    <row r="1616" spans="3:3">
      <c r="C1616" s="16"/>
    </row>
    <row r="1617" spans="3:3">
      <c r="C1617" s="16"/>
    </row>
    <row r="1618" spans="3:3">
      <c r="C1618" s="16"/>
    </row>
    <row r="1619" spans="3:3">
      <c r="C1619" s="16"/>
    </row>
    <row r="1620" spans="3:3">
      <c r="C1620" s="16"/>
    </row>
    <row r="1621" spans="3:3">
      <c r="C1621" s="16"/>
    </row>
    <row r="1622" spans="3:3">
      <c r="C1622" s="16"/>
    </row>
    <row r="1623" spans="3:3">
      <c r="C1623" s="16"/>
    </row>
    <row r="1624" spans="3:3">
      <c r="C1624" s="16"/>
    </row>
    <row r="1625" spans="3:3">
      <c r="C1625" s="16"/>
    </row>
    <row r="1626" spans="3:3">
      <c r="C1626" s="16"/>
    </row>
    <row r="1627" spans="3:3">
      <c r="C1627" s="16"/>
    </row>
    <row r="1628" spans="3:3">
      <c r="C1628" s="16"/>
    </row>
    <row r="1629" spans="3:3">
      <c r="C1629" s="16"/>
    </row>
    <row r="1630" spans="3:3">
      <c r="C1630" s="16"/>
    </row>
    <row r="1631" spans="3:3">
      <c r="C1631" s="16"/>
    </row>
    <row r="1632" spans="3:3">
      <c r="C1632" s="16"/>
    </row>
    <row r="1633" spans="3:3">
      <c r="C1633" s="16"/>
    </row>
    <row r="1634" spans="3:3">
      <c r="C1634" s="16"/>
    </row>
    <row r="1635" spans="3:3">
      <c r="C1635" s="16"/>
    </row>
    <row r="1636" spans="3:3">
      <c r="C1636" s="16"/>
    </row>
    <row r="1637" spans="3:3">
      <c r="C1637" s="16"/>
    </row>
    <row r="1638" spans="3:3">
      <c r="C1638" s="16"/>
    </row>
    <row r="1639" spans="3:3">
      <c r="C1639" s="16"/>
    </row>
    <row r="1640" spans="3:3">
      <c r="C1640" s="16"/>
    </row>
    <row r="1641" spans="3:3">
      <c r="C1641" s="16"/>
    </row>
    <row r="1642" spans="3:3">
      <c r="C1642" s="16"/>
    </row>
    <row r="1643" spans="3:3">
      <c r="C1643" s="16"/>
    </row>
    <row r="1644" spans="3:3">
      <c r="C1644" s="16"/>
    </row>
    <row r="1645" spans="3:3">
      <c r="C1645" s="16"/>
    </row>
    <row r="1646" spans="3:3">
      <c r="C1646" s="16"/>
    </row>
    <row r="1647" spans="3:3">
      <c r="C1647" s="16"/>
    </row>
    <row r="1648" spans="3:3">
      <c r="C1648" s="16"/>
    </row>
    <row r="1649" spans="3:3">
      <c r="C1649" s="16"/>
    </row>
    <row r="1650" spans="3:3">
      <c r="C1650" s="16"/>
    </row>
    <row r="1651" spans="3:3">
      <c r="C1651" s="16"/>
    </row>
    <row r="1652" spans="3:3">
      <c r="C1652" s="16"/>
    </row>
    <row r="1653" spans="3:3">
      <c r="C1653" s="16"/>
    </row>
    <row r="1654" spans="3:3">
      <c r="C1654" s="16"/>
    </row>
    <row r="1655" spans="3:3">
      <c r="C1655" s="16"/>
    </row>
    <row r="1656" spans="3:3">
      <c r="C1656" s="16"/>
    </row>
    <row r="1657" spans="3:3">
      <c r="C1657" s="16"/>
    </row>
    <row r="1658" spans="3:3">
      <c r="C1658" s="16"/>
    </row>
    <row r="1659" spans="3:3">
      <c r="C1659" s="16"/>
    </row>
    <row r="1660" spans="3:3">
      <c r="C1660" s="16"/>
    </row>
    <row r="1661" spans="3:3">
      <c r="C1661" s="16"/>
    </row>
    <row r="1662" spans="3:3">
      <c r="C1662" s="16"/>
    </row>
    <row r="1663" spans="3:3">
      <c r="C1663" s="16"/>
    </row>
    <row r="1664" spans="3:3">
      <c r="C1664" s="16"/>
    </row>
    <row r="1665" spans="3:3">
      <c r="C1665" s="16"/>
    </row>
    <row r="1666" spans="3:3">
      <c r="C1666" s="16"/>
    </row>
    <row r="1667" spans="3:3">
      <c r="C1667" s="16"/>
    </row>
    <row r="1668" spans="3:3">
      <c r="C1668" s="16"/>
    </row>
    <row r="1669" spans="3:3">
      <c r="C1669" s="16"/>
    </row>
    <row r="1670" spans="3:3">
      <c r="C1670" s="16"/>
    </row>
    <row r="1671" spans="3:3">
      <c r="C1671" s="16"/>
    </row>
    <row r="1672" spans="3:3">
      <c r="C1672" s="16"/>
    </row>
    <row r="1673" spans="3:3">
      <c r="C1673" s="16"/>
    </row>
    <row r="1674" spans="3:3">
      <c r="C1674" s="16"/>
    </row>
    <row r="1675" spans="3:3">
      <c r="C1675" s="16"/>
    </row>
    <row r="1676" spans="3:3">
      <c r="C1676" s="16"/>
    </row>
    <row r="1677" spans="3:3">
      <c r="C1677" s="16"/>
    </row>
    <row r="1678" spans="3:3">
      <c r="C1678" s="16"/>
    </row>
    <row r="1679" spans="3:3">
      <c r="C1679" s="16"/>
    </row>
    <row r="1680" spans="3:3">
      <c r="C1680" s="16"/>
    </row>
    <row r="1681" spans="3:3">
      <c r="C1681" s="16"/>
    </row>
    <row r="1682" spans="3:3">
      <c r="C1682" s="16"/>
    </row>
    <row r="1683" spans="3:3">
      <c r="C1683" s="16"/>
    </row>
    <row r="1684" spans="3:3">
      <c r="C1684" s="16"/>
    </row>
    <row r="1685" spans="3:3">
      <c r="C1685" s="16"/>
    </row>
    <row r="1686" spans="3:3">
      <c r="C1686" s="16"/>
    </row>
    <row r="1687" spans="3:3">
      <c r="C1687" s="16"/>
    </row>
    <row r="1688" spans="3:3">
      <c r="C1688" s="16"/>
    </row>
    <row r="1689" spans="3:3">
      <c r="C1689" s="16"/>
    </row>
    <row r="1690" spans="3:3">
      <c r="C1690" s="16"/>
    </row>
    <row r="1691" spans="3:3">
      <c r="C1691" s="16"/>
    </row>
    <row r="1692" spans="3:3">
      <c r="C1692" s="16"/>
    </row>
    <row r="1693" spans="3:3">
      <c r="C1693" s="16"/>
    </row>
    <row r="1694" spans="3:3">
      <c r="C1694" s="16"/>
    </row>
    <row r="1695" spans="3:3">
      <c r="C1695" s="16"/>
    </row>
    <row r="1696" spans="3:3">
      <c r="C1696" s="16"/>
    </row>
    <row r="1697" spans="3:3">
      <c r="C1697" s="16"/>
    </row>
    <row r="1698" spans="3:3">
      <c r="C1698" s="16"/>
    </row>
    <row r="1699" spans="3:3">
      <c r="C1699" s="16"/>
    </row>
    <row r="1700" spans="3:3">
      <c r="C1700" s="16"/>
    </row>
    <row r="1701" spans="3:3">
      <c r="C1701" s="16"/>
    </row>
    <row r="1702" spans="3:3">
      <c r="C1702" s="16"/>
    </row>
    <row r="1703" spans="3:3">
      <c r="C1703" s="16"/>
    </row>
    <row r="1704" spans="3:3">
      <c r="C1704" s="16"/>
    </row>
    <row r="1705" spans="3:3">
      <c r="C1705" s="16"/>
    </row>
    <row r="1706" spans="3:3">
      <c r="C1706" s="16"/>
    </row>
    <row r="1707" spans="3:3">
      <c r="C1707" s="16"/>
    </row>
    <row r="1708" spans="3:3">
      <c r="C1708" s="16"/>
    </row>
    <row r="1709" spans="3:3">
      <c r="C1709" s="16"/>
    </row>
    <row r="1710" spans="3:3">
      <c r="C1710" s="16"/>
    </row>
    <row r="1711" spans="3:3">
      <c r="C1711" s="16"/>
    </row>
    <row r="1712" spans="3:3">
      <c r="C1712" s="16"/>
    </row>
    <row r="1713" spans="3:3">
      <c r="C1713" s="16"/>
    </row>
    <row r="1714" spans="3:3">
      <c r="C1714" s="16"/>
    </row>
    <row r="1715" spans="3:3">
      <c r="C1715" s="16"/>
    </row>
    <row r="1716" spans="3:3">
      <c r="C1716" s="16"/>
    </row>
    <row r="1717" spans="3:3">
      <c r="C1717" s="16"/>
    </row>
    <row r="1718" spans="3:3">
      <c r="C1718" s="16"/>
    </row>
    <row r="1719" spans="3:3">
      <c r="C1719" s="16"/>
    </row>
    <row r="1720" spans="3:3">
      <c r="C1720" s="16"/>
    </row>
    <row r="1721" spans="3:3">
      <c r="C1721" s="16"/>
    </row>
    <row r="1722" spans="3:3">
      <c r="C1722" s="16"/>
    </row>
    <row r="1723" spans="3:3">
      <c r="C1723" s="16"/>
    </row>
    <row r="1724" spans="3:3">
      <c r="C1724" s="16"/>
    </row>
    <row r="1725" spans="3:3">
      <c r="C1725" s="16"/>
    </row>
    <row r="1726" spans="3:3">
      <c r="C1726" s="16"/>
    </row>
    <row r="1727" spans="3:3">
      <c r="C1727" s="16"/>
    </row>
    <row r="1728" spans="3:3">
      <c r="C1728" s="16"/>
    </row>
    <row r="1729" spans="3:3">
      <c r="C1729" s="16"/>
    </row>
    <row r="1730" spans="3:3">
      <c r="C1730" s="16"/>
    </row>
    <row r="1731" spans="3:3">
      <c r="C1731" s="16"/>
    </row>
    <row r="1732" spans="3:3">
      <c r="C1732" s="16"/>
    </row>
    <row r="1733" spans="3:3">
      <c r="C1733" s="16"/>
    </row>
    <row r="1734" spans="3:3">
      <c r="C1734" s="16"/>
    </row>
    <row r="1735" spans="3:3">
      <c r="C1735" s="16"/>
    </row>
    <row r="1736" spans="3:3">
      <c r="C1736" s="16"/>
    </row>
    <row r="1737" spans="3:3">
      <c r="C1737" s="16"/>
    </row>
    <row r="1738" spans="3:3">
      <c r="C1738" s="16"/>
    </row>
    <row r="1739" spans="3:3">
      <c r="C1739" s="16"/>
    </row>
    <row r="1740" spans="3:3">
      <c r="C1740" s="16"/>
    </row>
    <row r="1741" spans="3:3">
      <c r="C1741" s="16"/>
    </row>
    <row r="1742" spans="3:3">
      <c r="C1742" s="16"/>
    </row>
    <row r="1743" spans="3:3">
      <c r="C1743" s="16"/>
    </row>
    <row r="1744" spans="3:3">
      <c r="C1744" s="16"/>
    </row>
    <row r="1745" spans="3:3">
      <c r="C1745" s="16"/>
    </row>
    <row r="1746" spans="3:3">
      <c r="C1746" s="16"/>
    </row>
    <row r="1747" spans="3:3">
      <c r="C1747" s="16"/>
    </row>
    <row r="1748" spans="3:3">
      <c r="C1748" s="16"/>
    </row>
    <row r="1749" spans="3:3">
      <c r="C1749" s="16"/>
    </row>
    <row r="1750" spans="3:3">
      <c r="C1750" s="16"/>
    </row>
    <row r="1751" spans="3:3">
      <c r="C1751" s="16"/>
    </row>
    <row r="1752" spans="3:3">
      <c r="C1752" s="16"/>
    </row>
    <row r="1753" spans="3:3">
      <c r="C1753" s="16"/>
    </row>
    <row r="1754" spans="3:3">
      <c r="C1754" s="16"/>
    </row>
    <row r="1755" spans="3:3">
      <c r="C1755" s="16"/>
    </row>
    <row r="1756" spans="3:3">
      <c r="C1756" s="16"/>
    </row>
    <row r="1757" spans="3:3">
      <c r="C1757" s="16"/>
    </row>
    <row r="1758" spans="3:3">
      <c r="C1758" s="16"/>
    </row>
    <row r="1759" spans="3:3">
      <c r="C1759" s="16"/>
    </row>
    <row r="1760" spans="3:3">
      <c r="C1760" s="16"/>
    </row>
    <row r="1761" spans="3:3">
      <c r="C1761" s="16"/>
    </row>
    <row r="1762" spans="3:3">
      <c r="C1762" s="16"/>
    </row>
    <row r="1763" spans="3:3">
      <c r="C1763" s="16"/>
    </row>
    <row r="1764" spans="3:3">
      <c r="C1764" s="16"/>
    </row>
    <row r="1765" spans="3:3">
      <c r="C1765" s="16"/>
    </row>
    <row r="1766" spans="3:3">
      <c r="C1766" s="16"/>
    </row>
    <row r="1767" spans="3:3">
      <c r="C1767" s="16"/>
    </row>
    <row r="1768" spans="3:3">
      <c r="C1768" s="16"/>
    </row>
    <row r="1769" spans="3:3">
      <c r="C1769" s="16"/>
    </row>
    <row r="1770" spans="3:3">
      <c r="C1770" s="16"/>
    </row>
    <row r="1771" spans="3:3">
      <c r="C1771" s="16"/>
    </row>
    <row r="1772" spans="3:3">
      <c r="C1772" s="16"/>
    </row>
    <row r="1773" spans="3:3">
      <c r="C1773" s="16"/>
    </row>
    <row r="1774" spans="3:3">
      <c r="C1774" s="16"/>
    </row>
    <row r="1775" spans="3:3">
      <c r="C1775" s="16"/>
    </row>
    <row r="1776" spans="3:3">
      <c r="C1776" s="16"/>
    </row>
    <row r="1777" spans="3:3">
      <c r="C1777" s="16"/>
    </row>
    <row r="1778" spans="3:3">
      <c r="C1778" s="16"/>
    </row>
    <row r="1779" spans="3:3">
      <c r="C1779" s="16"/>
    </row>
    <row r="1780" spans="3:3">
      <c r="C1780" s="16"/>
    </row>
    <row r="1781" spans="3:3">
      <c r="C1781" s="16"/>
    </row>
    <row r="1782" spans="3:3">
      <c r="C1782" s="16"/>
    </row>
    <row r="1783" spans="3:3">
      <c r="C1783" s="16"/>
    </row>
    <row r="1784" spans="3:3">
      <c r="C1784" s="16"/>
    </row>
    <row r="1785" spans="3:3">
      <c r="C1785" s="16"/>
    </row>
    <row r="1786" spans="3:3">
      <c r="C1786" s="16"/>
    </row>
    <row r="1787" spans="3:3">
      <c r="C1787" s="16"/>
    </row>
    <row r="1788" spans="3:3">
      <c r="C1788" s="16"/>
    </row>
    <row r="1789" spans="3:3">
      <c r="C1789" s="16"/>
    </row>
    <row r="1790" spans="3:3">
      <c r="C1790" s="16"/>
    </row>
    <row r="1791" spans="3:3">
      <c r="C1791" s="16"/>
    </row>
    <row r="1792" spans="3:3">
      <c r="C1792" s="16"/>
    </row>
    <row r="1793" spans="3:3">
      <c r="C1793" s="16"/>
    </row>
    <row r="1794" spans="3:3">
      <c r="C1794" s="16"/>
    </row>
    <row r="1795" spans="3:3">
      <c r="C1795" s="16"/>
    </row>
    <row r="1796" spans="3:3">
      <c r="C1796" s="16"/>
    </row>
    <row r="1797" spans="3:3">
      <c r="C1797" s="16"/>
    </row>
    <row r="1798" spans="3:3">
      <c r="C1798" s="16"/>
    </row>
    <row r="1799" spans="3:3">
      <c r="C1799" s="16"/>
    </row>
    <row r="1800" spans="3:3">
      <c r="C1800" s="16"/>
    </row>
    <row r="1801" spans="3:3">
      <c r="C1801" s="16"/>
    </row>
    <row r="1802" spans="3:3">
      <c r="C1802" s="16"/>
    </row>
    <row r="1803" spans="3:3">
      <c r="C1803" s="16"/>
    </row>
    <row r="1804" spans="3:3">
      <c r="C1804" s="16"/>
    </row>
    <row r="1805" spans="3:3">
      <c r="C1805" s="16"/>
    </row>
    <row r="1806" spans="3:3">
      <c r="C1806" s="16"/>
    </row>
    <row r="1807" spans="3:3">
      <c r="C1807" s="16"/>
    </row>
    <row r="1808" spans="3:3">
      <c r="C1808" s="16"/>
    </row>
    <row r="1809" spans="3:3">
      <c r="C1809" s="16"/>
    </row>
    <row r="1810" spans="3:3">
      <c r="C1810" s="16"/>
    </row>
    <row r="1811" spans="3:3">
      <c r="C1811" s="16"/>
    </row>
    <row r="1812" spans="3:3">
      <c r="C1812" s="16"/>
    </row>
    <row r="1813" spans="3:3">
      <c r="C1813" s="16"/>
    </row>
    <row r="1814" spans="3:3">
      <c r="C1814" s="16"/>
    </row>
    <row r="1815" spans="3:3">
      <c r="C1815" s="16"/>
    </row>
    <row r="1816" spans="3:3">
      <c r="C1816" s="16"/>
    </row>
    <row r="1817" spans="3:3">
      <c r="C1817" s="16"/>
    </row>
    <row r="1818" spans="3:3">
      <c r="C1818" s="16"/>
    </row>
    <row r="1819" spans="3:3">
      <c r="C1819" s="16"/>
    </row>
    <row r="1820" spans="3:3">
      <c r="C1820" s="16"/>
    </row>
    <row r="1821" spans="3:3">
      <c r="C1821" s="16"/>
    </row>
    <row r="1822" spans="3:3">
      <c r="C1822" s="16"/>
    </row>
    <row r="1823" spans="3:3">
      <c r="C1823" s="16"/>
    </row>
    <row r="1824" spans="3:3">
      <c r="C1824" s="16"/>
    </row>
    <row r="1825" spans="3:3">
      <c r="C1825" s="16"/>
    </row>
    <row r="1826" spans="3:3">
      <c r="C1826" s="16"/>
    </row>
    <row r="1827" spans="3:3">
      <c r="C1827" s="16"/>
    </row>
    <row r="1828" spans="3:3">
      <c r="C1828" s="16"/>
    </row>
    <row r="1829" spans="3:3">
      <c r="C1829" s="16"/>
    </row>
    <row r="1830" spans="3:3">
      <c r="C1830" s="16"/>
    </row>
    <row r="1831" spans="3:3">
      <c r="C1831" s="16"/>
    </row>
    <row r="1832" spans="3:3">
      <c r="C1832" s="16"/>
    </row>
    <row r="1833" spans="3:3">
      <c r="C1833" s="16"/>
    </row>
    <row r="1834" spans="3:3">
      <c r="C1834" s="16"/>
    </row>
    <row r="1835" spans="3:3">
      <c r="C1835" s="16"/>
    </row>
    <row r="1836" spans="3:3">
      <c r="C1836" s="16"/>
    </row>
    <row r="1837" spans="3:3">
      <c r="C1837" s="16"/>
    </row>
    <row r="1838" spans="3:3">
      <c r="C1838" s="16"/>
    </row>
    <row r="1839" spans="3:3">
      <c r="C1839" s="16"/>
    </row>
    <row r="1840" spans="3:3">
      <c r="C1840" s="16"/>
    </row>
    <row r="1841" spans="3:3">
      <c r="C1841" s="16"/>
    </row>
    <row r="1842" spans="3:3">
      <c r="C1842" s="16"/>
    </row>
    <row r="1843" spans="3:3">
      <c r="C1843" s="16"/>
    </row>
    <row r="1844" spans="3:3">
      <c r="C1844" s="16"/>
    </row>
    <row r="1845" spans="3:3">
      <c r="C1845" s="16"/>
    </row>
    <row r="1846" spans="3:3">
      <c r="C1846" s="16"/>
    </row>
    <row r="1847" spans="3:3">
      <c r="C1847" s="16"/>
    </row>
    <row r="1848" spans="3:3">
      <c r="C1848" s="16"/>
    </row>
    <row r="1849" spans="3:3">
      <c r="C1849" s="16"/>
    </row>
    <row r="1850" spans="3:3">
      <c r="C1850" s="16"/>
    </row>
    <row r="1851" spans="3:3">
      <c r="C1851" s="16"/>
    </row>
    <row r="1852" spans="3:3">
      <c r="C1852" s="16"/>
    </row>
    <row r="1853" spans="3:3">
      <c r="C1853" s="16"/>
    </row>
    <row r="1854" spans="3:3">
      <c r="C1854" s="16"/>
    </row>
    <row r="1855" spans="3:3">
      <c r="C1855" s="16"/>
    </row>
    <row r="1856" spans="3:3">
      <c r="C1856" s="16"/>
    </row>
    <row r="1857" spans="3:3">
      <c r="C1857" s="16"/>
    </row>
    <row r="1858" spans="3:3">
      <c r="C1858" s="16"/>
    </row>
    <row r="1859" spans="3:3">
      <c r="C1859" s="16"/>
    </row>
    <row r="1860" spans="3:3">
      <c r="C1860" s="16"/>
    </row>
    <row r="1861" spans="3:3">
      <c r="C1861" s="16"/>
    </row>
    <row r="1862" spans="3:3">
      <c r="C1862" s="16"/>
    </row>
    <row r="1863" spans="3:3">
      <c r="C1863" s="16"/>
    </row>
    <row r="1864" spans="3:3">
      <c r="C1864" s="16"/>
    </row>
    <row r="1865" spans="3:3">
      <c r="C1865" s="16"/>
    </row>
    <row r="1866" spans="3:3">
      <c r="C1866" s="16"/>
    </row>
    <row r="1867" spans="3:3">
      <c r="C1867" s="16"/>
    </row>
    <row r="1868" spans="3:3">
      <c r="C1868" s="16"/>
    </row>
    <row r="1869" spans="3:3">
      <c r="C1869" s="16"/>
    </row>
    <row r="1870" spans="3:3">
      <c r="C1870" s="16"/>
    </row>
    <row r="1871" spans="3:3">
      <c r="C1871" s="16"/>
    </row>
    <row r="1872" spans="3:3">
      <c r="C1872" s="16"/>
    </row>
    <row r="1873" spans="3:3">
      <c r="C1873" s="16"/>
    </row>
    <row r="1874" spans="3:3">
      <c r="C1874" s="16"/>
    </row>
    <row r="1875" spans="3:3">
      <c r="C1875" s="16"/>
    </row>
    <row r="1876" spans="3:3">
      <c r="C1876" s="16"/>
    </row>
    <row r="1877" spans="3:3">
      <c r="C1877" s="16"/>
    </row>
    <row r="1878" spans="3:3">
      <c r="C1878" s="16"/>
    </row>
    <row r="1879" spans="3:3">
      <c r="C1879" s="16"/>
    </row>
    <row r="1880" spans="3:3">
      <c r="C1880" s="16"/>
    </row>
    <row r="1881" spans="3:3">
      <c r="C1881" s="16"/>
    </row>
    <row r="1882" spans="3:3">
      <c r="C1882" s="16"/>
    </row>
    <row r="1883" spans="3:3">
      <c r="C1883" s="16"/>
    </row>
    <row r="1884" spans="3:3">
      <c r="C1884" s="16"/>
    </row>
    <row r="1885" spans="3:3">
      <c r="C1885" s="16"/>
    </row>
    <row r="1886" spans="3:3">
      <c r="C1886" s="16"/>
    </row>
    <row r="1887" spans="3:3">
      <c r="C1887" s="16"/>
    </row>
    <row r="1888" spans="3:3">
      <c r="C1888" s="16"/>
    </row>
    <row r="1889" spans="3:3">
      <c r="C1889" s="16"/>
    </row>
    <row r="1890" spans="3:3">
      <c r="C1890" s="16"/>
    </row>
    <row r="1891" spans="3:3">
      <c r="C1891" s="16"/>
    </row>
    <row r="1892" spans="3:3">
      <c r="C1892" s="16"/>
    </row>
    <row r="1893" spans="3:3">
      <c r="C1893" s="16"/>
    </row>
    <row r="1894" spans="3:3">
      <c r="C1894" s="16"/>
    </row>
    <row r="1895" spans="3:3">
      <c r="C1895" s="16"/>
    </row>
    <row r="1896" spans="3:3">
      <c r="C1896" s="16"/>
    </row>
    <row r="1897" spans="3:3">
      <c r="C1897" s="16"/>
    </row>
    <row r="1898" spans="3:3">
      <c r="C1898" s="16"/>
    </row>
    <row r="1899" spans="3:3">
      <c r="C1899" s="16"/>
    </row>
    <row r="1900" spans="3:3">
      <c r="C1900" s="16"/>
    </row>
    <row r="1901" spans="3:3">
      <c r="C1901" s="16"/>
    </row>
    <row r="1902" spans="3:3">
      <c r="C1902" s="16"/>
    </row>
    <row r="1903" spans="3:3">
      <c r="C1903" s="16"/>
    </row>
    <row r="1904" spans="3:3">
      <c r="C1904" s="16"/>
    </row>
    <row r="1905" spans="3:3">
      <c r="C1905" s="16"/>
    </row>
    <row r="1906" spans="3:3">
      <c r="C1906" s="16"/>
    </row>
    <row r="1907" spans="3:3">
      <c r="C1907" s="16"/>
    </row>
    <row r="1908" spans="3:3">
      <c r="C1908" s="16"/>
    </row>
    <row r="1909" spans="3:3">
      <c r="C1909" s="16"/>
    </row>
    <row r="1910" spans="3:3">
      <c r="C1910" s="16"/>
    </row>
    <row r="1911" spans="3:3">
      <c r="C1911" s="16"/>
    </row>
    <row r="1912" spans="3:3">
      <c r="C1912" s="16"/>
    </row>
    <row r="1913" spans="3:3">
      <c r="C1913" s="16"/>
    </row>
    <row r="1914" spans="3:3">
      <c r="C1914" s="16"/>
    </row>
    <row r="1915" spans="3:3">
      <c r="C1915" s="16"/>
    </row>
    <row r="1916" spans="3:3">
      <c r="C1916" s="16"/>
    </row>
    <row r="1917" spans="3:3">
      <c r="C1917" s="16"/>
    </row>
    <row r="1918" spans="3:3">
      <c r="C1918" s="16"/>
    </row>
    <row r="1919" spans="3:3">
      <c r="C1919" s="16"/>
    </row>
    <row r="1920" spans="3:3">
      <c r="C1920" s="16"/>
    </row>
    <row r="1921" spans="3:3">
      <c r="C1921" s="16"/>
    </row>
    <row r="1922" spans="3:3">
      <c r="C1922" s="16"/>
    </row>
    <row r="1923" spans="3:3">
      <c r="C1923" s="16"/>
    </row>
    <row r="1924" spans="3:3">
      <c r="C1924" s="16"/>
    </row>
    <row r="1925" spans="3:3">
      <c r="C1925" s="16"/>
    </row>
    <row r="1926" spans="3:3">
      <c r="C1926" s="16"/>
    </row>
    <row r="1927" spans="3:3">
      <c r="C1927" s="16"/>
    </row>
    <row r="1928" spans="3:3">
      <c r="C1928" s="16"/>
    </row>
    <row r="1929" spans="3:3">
      <c r="C1929" s="16"/>
    </row>
    <row r="1930" spans="3:3">
      <c r="C1930" s="16"/>
    </row>
    <row r="1931" spans="3:3">
      <c r="C1931" s="16"/>
    </row>
    <row r="1932" spans="3:3">
      <c r="C1932" s="16"/>
    </row>
    <row r="1933" spans="3:3">
      <c r="C1933" s="16"/>
    </row>
    <row r="1934" spans="3:3">
      <c r="C1934" s="16"/>
    </row>
    <row r="1935" spans="3:3">
      <c r="C1935" s="16"/>
    </row>
    <row r="1936" spans="3:3">
      <c r="C1936" s="16"/>
    </row>
    <row r="1937" spans="3:3">
      <c r="C1937" s="16"/>
    </row>
    <row r="1938" spans="3:3">
      <c r="C1938" s="16"/>
    </row>
    <row r="1939" spans="3:3">
      <c r="C1939" s="16"/>
    </row>
    <row r="1940" spans="3:3">
      <c r="C1940" s="16"/>
    </row>
    <row r="1941" spans="3:3">
      <c r="C1941" s="16"/>
    </row>
    <row r="1942" spans="3:3">
      <c r="C1942" s="16"/>
    </row>
    <row r="1943" spans="3:3">
      <c r="C1943" s="16"/>
    </row>
    <row r="1944" spans="3:3">
      <c r="C1944" s="16"/>
    </row>
    <row r="1945" spans="3:3">
      <c r="C1945" s="16"/>
    </row>
    <row r="1946" spans="3:3">
      <c r="C1946" s="16"/>
    </row>
    <row r="1947" spans="3:3">
      <c r="C1947" s="16"/>
    </row>
    <row r="1948" spans="3:3">
      <c r="C1948" s="16"/>
    </row>
    <row r="1949" spans="3:3">
      <c r="C1949" s="16"/>
    </row>
    <row r="1950" spans="3:3">
      <c r="C1950" s="16"/>
    </row>
    <row r="1951" spans="3:3">
      <c r="C1951" s="16"/>
    </row>
    <row r="1952" spans="3:3">
      <c r="C1952" s="16"/>
    </row>
    <row r="1953" spans="3:3">
      <c r="C1953" s="16"/>
    </row>
    <row r="1954" spans="3:3">
      <c r="C1954" s="16"/>
    </row>
    <row r="1955" spans="3:3">
      <c r="C1955" s="16"/>
    </row>
    <row r="1956" spans="3:3">
      <c r="C1956" s="16"/>
    </row>
    <row r="1957" spans="3:3">
      <c r="C1957" s="16"/>
    </row>
    <row r="1958" spans="3:3">
      <c r="C1958" s="16"/>
    </row>
    <row r="1959" spans="3:3">
      <c r="C1959" s="16"/>
    </row>
    <row r="1960" spans="3:3">
      <c r="C1960" s="16"/>
    </row>
    <row r="1961" spans="3:3">
      <c r="C1961" s="16"/>
    </row>
    <row r="1962" spans="3:3">
      <c r="C1962" s="16"/>
    </row>
    <row r="1963" spans="3:3">
      <c r="C1963" s="16"/>
    </row>
    <row r="1964" spans="3:3">
      <c r="C1964" s="16"/>
    </row>
    <row r="1965" spans="3:3">
      <c r="C1965" s="16"/>
    </row>
    <row r="1966" spans="3:3">
      <c r="C1966" s="16"/>
    </row>
    <row r="1967" spans="3:3">
      <c r="C1967" s="16"/>
    </row>
    <row r="1968" spans="3:3">
      <c r="C1968" s="16"/>
    </row>
    <row r="1969" spans="3:3">
      <c r="C1969" s="16"/>
    </row>
    <row r="1970" spans="3:3">
      <c r="C1970" s="16"/>
    </row>
    <row r="1971" spans="3:3">
      <c r="C1971" s="16"/>
    </row>
    <row r="1972" spans="3:3">
      <c r="C1972" s="16"/>
    </row>
    <row r="1973" spans="3:3">
      <c r="C1973" s="16"/>
    </row>
    <row r="1974" spans="3:3">
      <c r="C1974" s="16"/>
    </row>
    <row r="1975" spans="3:3">
      <c r="C1975" s="16"/>
    </row>
    <row r="1976" spans="3:3">
      <c r="C1976" s="16"/>
    </row>
    <row r="1977" spans="3:3">
      <c r="C1977" s="16"/>
    </row>
    <row r="1978" spans="3:3">
      <c r="C1978" s="16"/>
    </row>
    <row r="1979" spans="3:3">
      <c r="C1979" s="16"/>
    </row>
    <row r="1980" spans="3:3">
      <c r="C1980" s="16"/>
    </row>
    <row r="1981" spans="3:3">
      <c r="C1981" s="16"/>
    </row>
    <row r="1982" spans="3:3">
      <c r="C1982" s="16"/>
    </row>
    <row r="1983" spans="3:3">
      <c r="C1983" s="16"/>
    </row>
    <row r="1984" spans="3:3">
      <c r="C1984" s="16"/>
    </row>
    <row r="1985" spans="3:3">
      <c r="C1985" s="16"/>
    </row>
    <row r="1986" spans="3:3">
      <c r="C1986" s="16"/>
    </row>
    <row r="1987" spans="3:3">
      <c r="C1987" s="16"/>
    </row>
    <row r="1988" spans="3:3">
      <c r="C1988" s="16"/>
    </row>
    <row r="1989" spans="3:3">
      <c r="C1989" s="16"/>
    </row>
    <row r="1990" spans="3:3">
      <c r="C1990" s="16"/>
    </row>
    <row r="1991" spans="3:3">
      <c r="C1991" s="16"/>
    </row>
    <row r="1992" spans="3:3">
      <c r="C1992" s="16"/>
    </row>
    <row r="1993" spans="3:3">
      <c r="C1993" s="16"/>
    </row>
    <row r="1994" spans="3:3">
      <c r="C1994" s="16"/>
    </row>
    <row r="1995" spans="3:3">
      <c r="C1995" s="16"/>
    </row>
    <row r="1996" spans="3:3">
      <c r="C1996" s="16"/>
    </row>
    <row r="1997" spans="3:3">
      <c r="C1997" s="16"/>
    </row>
    <row r="1998" spans="3:3">
      <c r="C1998" s="16"/>
    </row>
    <row r="1999" spans="3:3">
      <c r="C1999" s="16"/>
    </row>
    <row r="2000" spans="3:3">
      <c r="C2000" s="16"/>
    </row>
    <row r="2001" spans="3:3">
      <c r="C2001" s="16"/>
    </row>
    <row r="2002" spans="3:3">
      <c r="C2002" s="16"/>
    </row>
    <row r="2003" spans="3:3">
      <c r="C2003" s="16"/>
    </row>
    <row r="2004" spans="3:3">
      <c r="C2004" s="16"/>
    </row>
    <row r="2005" spans="3:3">
      <c r="C2005" s="16"/>
    </row>
    <row r="2006" spans="3:3">
      <c r="C2006" s="16"/>
    </row>
    <row r="2007" spans="3:3">
      <c r="C2007" s="16"/>
    </row>
    <row r="2008" spans="3:3">
      <c r="C2008" s="16"/>
    </row>
    <row r="2009" spans="3:3">
      <c r="C2009" s="16"/>
    </row>
    <row r="2010" spans="3:3">
      <c r="C2010" s="16"/>
    </row>
    <row r="2011" spans="3:3">
      <c r="C2011" s="16"/>
    </row>
    <row r="2012" spans="3:3">
      <c r="C2012" s="16"/>
    </row>
    <row r="2013" spans="3:3">
      <c r="C2013" s="16"/>
    </row>
    <row r="2014" spans="3:3">
      <c r="C2014" s="16"/>
    </row>
    <row r="2015" spans="3:3">
      <c r="C2015" s="16"/>
    </row>
    <row r="2016" spans="3:3">
      <c r="C2016" s="16"/>
    </row>
    <row r="2017" spans="3:3">
      <c r="C2017" s="16"/>
    </row>
    <row r="2018" spans="3:3">
      <c r="C2018" s="16"/>
    </row>
    <row r="2019" spans="3:3">
      <c r="C2019" s="16"/>
    </row>
    <row r="2020" spans="3:3">
      <c r="C2020" s="16"/>
    </row>
    <row r="2021" spans="3:3">
      <c r="C2021" s="16"/>
    </row>
    <row r="2022" spans="3:3">
      <c r="C2022" s="16"/>
    </row>
    <row r="2023" spans="3:3">
      <c r="C2023" s="16"/>
    </row>
    <row r="2024" spans="3:3">
      <c r="C2024" s="16"/>
    </row>
    <row r="2025" spans="3:3">
      <c r="C2025" s="16"/>
    </row>
    <row r="2026" spans="3:3">
      <c r="C2026" s="16"/>
    </row>
    <row r="2027" spans="3:3">
      <c r="C2027" s="16"/>
    </row>
    <row r="2028" spans="3:3">
      <c r="C2028" s="16"/>
    </row>
    <row r="2029" spans="3:3">
      <c r="C2029" s="16"/>
    </row>
    <row r="2030" spans="3:3">
      <c r="C2030" s="16"/>
    </row>
    <row r="2031" spans="3:3">
      <c r="C2031" s="16"/>
    </row>
    <row r="2032" spans="3:3">
      <c r="C2032" s="16"/>
    </row>
    <row r="2033" spans="3:3">
      <c r="C2033" s="16"/>
    </row>
    <row r="2034" spans="3:3">
      <c r="C2034" s="16"/>
    </row>
    <row r="2035" spans="3:3">
      <c r="C2035" s="16"/>
    </row>
    <row r="2036" spans="3:3">
      <c r="C2036" s="16"/>
    </row>
    <row r="2037" spans="3:3">
      <c r="C2037" s="16"/>
    </row>
    <row r="2038" spans="3:3">
      <c r="C2038" s="16"/>
    </row>
    <row r="2039" spans="3:3">
      <c r="C2039" s="16"/>
    </row>
    <row r="2040" spans="3:3">
      <c r="C2040" s="16"/>
    </row>
    <row r="2041" spans="3:3">
      <c r="C2041" s="16"/>
    </row>
    <row r="2042" spans="3:3">
      <c r="C2042" s="16"/>
    </row>
    <row r="2043" spans="3:3">
      <c r="C2043" s="16"/>
    </row>
    <row r="2044" spans="3:3">
      <c r="C2044" s="16"/>
    </row>
    <row r="2045" spans="3:3">
      <c r="C2045" s="16"/>
    </row>
    <row r="2046" spans="3:3">
      <c r="C2046" s="16"/>
    </row>
    <row r="2047" spans="3:3">
      <c r="C2047" s="16"/>
    </row>
    <row r="2048" spans="3:3">
      <c r="C2048" s="16"/>
    </row>
    <row r="2049" spans="3:3">
      <c r="C2049" s="16"/>
    </row>
    <row r="2050" spans="3:3">
      <c r="C2050" s="16"/>
    </row>
    <row r="2051" spans="3:3">
      <c r="C2051" s="16"/>
    </row>
    <row r="2052" spans="3:3">
      <c r="C2052" s="16"/>
    </row>
    <row r="2053" spans="3:3">
      <c r="C2053" s="16"/>
    </row>
    <row r="2054" spans="3:3">
      <c r="C2054" s="16"/>
    </row>
    <row r="2055" spans="3:3">
      <c r="C2055" s="16"/>
    </row>
    <row r="2056" spans="3:3">
      <c r="C2056" s="16"/>
    </row>
    <row r="2057" spans="3:3">
      <c r="C2057" s="16"/>
    </row>
    <row r="2058" spans="3:3">
      <c r="C2058" s="16"/>
    </row>
    <row r="2059" spans="3:3">
      <c r="C2059" s="16"/>
    </row>
    <row r="2060" spans="3:3">
      <c r="C2060" s="16"/>
    </row>
    <row r="2061" spans="3:3">
      <c r="C2061" s="16"/>
    </row>
    <row r="2062" spans="3:3">
      <c r="C2062" s="16"/>
    </row>
    <row r="2063" spans="3:3">
      <c r="C2063" s="16"/>
    </row>
    <row r="2064" spans="3:3">
      <c r="C2064" s="16"/>
    </row>
    <row r="2065" spans="3:3">
      <c r="C2065" s="16"/>
    </row>
    <row r="2066" spans="3:3">
      <c r="C2066" s="16"/>
    </row>
    <row r="2067" spans="3:3">
      <c r="C2067" s="16"/>
    </row>
    <row r="2068" spans="3:3">
      <c r="C2068" s="16"/>
    </row>
    <row r="2069" spans="3:3">
      <c r="C2069" s="16"/>
    </row>
    <row r="2070" spans="3:3">
      <c r="C2070" s="16"/>
    </row>
    <row r="2071" spans="3:3">
      <c r="C2071" s="16"/>
    </row>
    <row r="2072" spans="3:3">
      <c r="C2072" s="16"/>
    </row>
  </sheetData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4D73-8738-144C-9B12-7E4620F43DDF}">
  <dimension ref="A1:R7"/>
  <sheetViews>
    <sheetView workbookViewId="0">
      <selection activeCell="A4" sqref="A4"/>
    </sheetView>
  </sheetViews>
  <sheetFormatPr baseColWidth="10" defaultRowHeight="16"/>
  <cols>
    <col min="1" max="1" width="12.6640625" bestFit="1" customWidth="1"/>
    <col min="15" max="15" width="15.33203125" bestFit="1" customWidth="1"/>
  </cols>
  <sheetData>
    <row r="1" spans="1:18" ht="21">
      <c r="A1" s="5" t="s">
        <v>128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31" customHeight="1" thickBot="1">
      <c r="A3" s="29" t="s">
        <v>44</v>
      </c>
      <c r="B3" s="53" t="s">
        <v>23</v>
      </c>
      <c r="C3" s="59" t="s">
        <v>61</v>
      </c>
      <c r="D3" s="54" t="s">
        <v>57</v>
      </c>
      <c r="E3" s="53" t="s">
        <v>8</v>
      </c>
      <c r="F3" s="53" t="s">
        <v>9</v>
      </c>
      <c r="G3" s="53" t="s">
        <v>10</v>
      </c>
      <c r="H3" s="53" t="s">
        <v>11</v>
      </c>
      <c r="I3" s="53" t="s">
        <v>12</v>
      </c>
      <c r="J3" s="53" t="s">
        <v>13</v>
      </c>
      <c r="K3" s="53" t="s">
        <v>14</v>
      </c>
      <c r="L3" s="53" t="s">
        <v>47</v>
      </c>
      <c r="M3" s="53" t="s">
        <v>15</v>
      </c>
      <c r="N3" s="53" t="s">
        <v>46</v>
      </c>
      <c r="O3" s="59" t="s">
        <v>58</v>
      </c>
      <c r="P3" s="53" t="s">
        <v>54</v>
      </c>
      <c r="Q3" s="53" t="s">
        <v>55</v>
      </c>
      <c r="R3" s="54" t="s">
        <v>56</v>
      </c>
    </row>
    <row r="4" spans="1:18" ht="17" thickTop="1">
      <c r="A4" s="18" t="s">
        <v>60</v>
      </c>
      <c r="B4" s="45" t="s">
        <v>59</v>
      </c>
      <c r="C4" s="62">
        <f>87.62*(L4/(87.62+15.999))</f>
        <v>8.5430747256777226E-2</v>
      </c>
      <c r="D4" s="56">
        <f>C4*10000</f>
        <v>854.30747256777227</v>
      </c>
      <c r="E4" s="46">
        <v>0.26670700000000003</v>
      </c>
      <c r="F4" s="47">
        <v>12.2348</v>
      </c>
      <c r="G4" s="46">
        <v>6.2317999999999998E-2</v>
      </c>
      <c r="H4" s="47">
        <v>54.145000000000003</v>
      </c>
      <c r="I4" s="47">
        <v>29.498999999999999</v>
      </c>
      <c r="J4" s="48">
        <v>4.5300700000000003</v>
      </c>
      <c r="K4" s="46">
        <v>0.103163</v>
      </c>
      <c r="L4" s="46">
        <v>0.10102999999999999</v>
      </c>
      <c r="M4" s="46">
        <v>0.34615800000000002</v>
      </c>
      <c r="N4" s="47">
        <v>101.288</v>
      </c>
      <c r="O4" s="60" t="s">
        <v>48</v>
      </c>
      <c r="P4" s="55">
        <v>39.506900000000002</v>
      </c>
      <c r="Q4" s="55">
        <v>58.962800000000001</v>
      </c>
      <c r="R4" s="56">
        <v>1.53033</v>
      </c>
    </row>
    <row r="5" spans="1:18">
      <c r="A5" s="18" t="s">
        <v>60</v>
      </c>
      <c r="B5" s="45" t="s">
        <v>59</v>
      </c>
      <c r="C5" s="62">
        <f t="shared" ref="C5:C7" si="0">87.62*(L5/(87.62+15.999))</f>
        <v>9.186997461855452E-2</v>
      </c>
      <c r="D5" s="56">
        <f t="shared" ref="D5:D7" si="1">C5*10000</f>
        <v>918.69974618554522</v>
      </c>
      <c r="E5" s="46">
        <v>0.27482400000000001</v>
      </c>
      <c r="F5" s="47">
        <v>12.023899999999999</v>
      </c>
      <c r="G5" s="46">
        <v>5.6189000000000003E-2</v>
      </c>
      <c r="H5" s="47">
        <v>54.2547</v>
      </c>
      <c r="I5" s="47">
        <v>29.491199999999999</v>
      </c>
      <c r="J5" s="48">
        <v>4.4956800000000001</v>
      </c>
      <c r="K5" s="46">
        <v>9.5460000000000003E-2</v>
      </c>
      <c r="L5" s="46">
        <v>0.10864500000000001</v>
      </c>
      <c r="M5" s="46">
        <v>0.347414</v>
      </c>
      <c r="N5" s="47">
        <v>101.148</v>
      </c>
      <c r="O5" s="60" t="s">
        <v>48</v>
      </c>
      <c r="P5" s="55">
        <v>39.711300000000001</v>
      </c>
      <c r="Q5" s="55">
        <v>58.691499999999998</v>
      </c>
      <c r="R5" s="56">
        <v>1.5971900000000001</v>
      </c>
    </row>
    <row r="6" spans="1:18">
      <c r="A6" s="18" t="s">
        <v>60</v>
      </c>
      <c r="B6" s="45" t="s">
        <v>59</v>
      </c>
      <c r="C6" s="62">
        <f t="shared" si="0"/>
        <v>9.6479328308514842E-2</v>
      </c>
      <c r="D6" s="56">
        <f t="shared" si="1"/>
        <v>964.79328308514846</v>
      </c>
      <c r="E6" s="46">
        <v>0.26819700000000002</v>
      </c>
      <c r="F6" s="47">
        <v>11.992699999999999</v>
      </c>
      <c r="G6" s="46">
        <v>5.9331000000000002E-2</v>
      </c>
      <c r="H6" s="47">
        <v>53.992199999999997</v>
      </c>
      <c r="I6" s="47">
        <v>29.5548</v>
      </c>
      <c r="J6" s="48">
        <v>4.41411</v>
      </c>
      <c r="K6" s="46">
        <v>9.9699999999999997E-2</v>
      </c>
      <c r="L6" s="46">
        <v>0.114096</v>
      </c>
      <c r="M6" s="46">
        <v>0.34967999999999999</v>
      </c>
      <c r="N6" s="47">
        <v>100.845</v>
      </c>
      <c r="O6" s="60" t="s">
        <v>48</v>
      </c>
      <c r="P6" s="55">
        <v>39.349299999999999</v>
      </c>
      <c r="Q6" s="55">
        <v>59.077800000000003</v>
      </c>
      <c r="R6" s="56">
        <v>1.573</v>
      </c>
    </row>
    <row r="7" spans="1:18">
      <c r="A7" s="23" t="s">
        <v>60</v>
      </c>
      <c r="B7" s="49" t="s">
        <v>59</v>
      </c>
      <c r="C7" s="63">
        <f t="shared" si="0"/>
        <v>9.6913119987647067E-2</v>
      </c>
      <c r="D7" s="58">
        <f t="shared" si="1"/>
        <v>969.13119987647065</v>
      </c>
      <c r="E7" s="50">
        <v>0.27872599999999997</v>
      </c>
      <c r="F7" s="51">
        <v>12.3764</v>
      </c>
      <c r="G7" s="50">
        <v>6.0699000000000003E-2</v>
      </c>
      <c r="H7" s="51">
        <v>54.259399999999999</v>
      </c>
      <c r="I7" s="51">
        <v>29.410499999999999</v>
      </c>
      <c r="J7" s="52">
        <v>4.3929200000000002</v>
      </c>
      <c r="K7" s="50">
        <v>9.486E-2</v>
      </c>
      <c r="L7" s="50">
        <v>0.114609</v>
      </c>
      <c r="M7" s="50">
        <v>0.34651599999999999</v>
      </c>
      <c r="N7" s="51">
        <v>101.33499999999999</v>
      </c>
      <c r="O7" s="61" t="s">
        <v>48</v>
      </c>
      <c r="P7" s="57">
        <v>38.481999999999999</v>
      </c>
      <c r="Q7" s="57">
        <v>59.9116</v>
      </c>
      <c r="R7" s="58">
        <v>1.6064400000000001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6886-F0CD-6540-8640-009ACA779353}">
  <dimension ref="A1:K102"/>
  <sheetViews>
    <sheetView workbookViewId="0">
      <selection activeCell="H27" sqref="H27"/>
    </sheetView>
  </sheetViews>
  <sheetFormatPr baseColWidth="10" defaultRowHeight="16"/>
  <cols>
    <col min="2" max="2" width="28.1640625" bestFit="1" customWidth="1"/>
    <col min="3" max="3" width="20.1640625" bestFit="1" customWidth="1"/>
    <col min="4" max="4" width="74.1640625" bestFit="1" customWidth="1"/>
    <col min="5" max="5" width="14.33203125" customWidth="1"/>
    <col min="6" max="6" width="13.5" customWidth="1"/>
    <col min="7" max="7" width="13.1640625" customWidth="1"/>
    <col min="11" max="11" width="31" bestFit="1" customWidth="1"/>
  </cols>
  <sheetData>
    <row r="1" spans="1:11" ht="21">
      <c r="A1" s="5" t="s">
        <v>287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65" customFormat="1" ht="18" thickBot="1">
      <c r="A3" s="71" t="s">
        <v>129</v>
      </c>
      <c r="B3" s="72" t="s">
        <v>130</v>
      </c>
      <c r="C3" s="72" t="s">
        <v>278</v>
      </c>
      <c r="D3" s="72" t="s">
        <v>131</v>
      </c>
      <c r="E3" s="72" t="s">
        <v>132</v>
      </c>
      <c r="F3" s="72" t="s">
        <v>133</v>
      </c>
      <c r="G3" s="72" t="s">
        <v>134</v>
      </c>
      <c r="H3" s="72" t="s">
        <v>135</v>
      </c>
      <c r="I3" s="72" t="s">
        <v>136</v>
      </c>
      <c r="J3" s="72" t="s">
        <v>137</v>
      </c>
      <c r="K3" s="69" t="s">
        <v>71</v>
      </c>
    </row>
    <row r="4" spans="1:11" ht="17" thickTop="1">
      <c r="A4" s="18" t="s">
        <v>138</v>
      </c>
      <c r="B4" s="17" t="s">
        <v>139</v>
      </c>
      <c r="C4" s="17" t="s">
        <v>275</v>
      </c>
      <c r="D4" s="17" t="s">
        <v>140</v>
      </c>
      <c r="E4" s="17">
        <v>890</v>
      </c>
      <c r="F4" s="17">
        <v>890</v>
      </c>
      <c r="G4" s="17">
        <v>250</v>
      </c>
      <c r="H4" s="17">
        <v>50</v>
      </c>
      <c r="I4" s="17">
        <v>5</v>
      </c>
      <c r="J4" s="17" t="b">
        <v>0</v>
      </c>
      <c r="K4" s="22"/>
    </row>
    <row r="5" spans="1:11">
      <c r="A5" s="18" t="s">
        <v>141</v>
      </c>
      <c r="B5" s="17" t="s">
        <v>139</v>
      </c>
      <c r="C5" s="17" t="s">
        <v>275</v>
      </c>
      <c r="D5" s="17" t="s">
        <v>142</v>
      </c>
      <c r="E5" s="17">
        <v>885</v>
      </c>
      <c r="F5" s="17">
        <v>885</v>
      </c>
      <c r="G5" s="17">
        <v>250</v>
      </c>
      <c r="H5" s="17">
        <v>50</v>
      </c>
      <c r="I5" s="17">
        <v>5</v>
      </c>
      <c r="J5" s="17" t="b">
        <v>0</v>
      </c>
      <c r="K5" s="22"/>
    </row>
    <row r="6" spans="1:11" s="14" customFormat="1">
      <c r="A6" s="74" t="s">
        <v>143</v>
      </c>
      <c r="B6" s="75" t="s">
        <v>139</v>
      </c>
      <c r="C6" s="75" t="s">
        <v>275</v>
      </c>
      <c r="D6" s="75" t="s">
        <v>140</v>
      </c>
      <c r="E6" s="75">
        <v>895</v>
      </c>
      <c r="F6" s="75">
        <v>895</v>
      </c>
      <c r="G6" s="75">
        <v>250</v>
      </c>
      <c r="H6" s="75">
        <v>50</v>
      </c>
      <c r="I6" s="75">
        <v>5</v>
      </c>
      <c r="J6" s="75" t="b">
        <v>0</v>
      </c>
      <c r="K6" s="76" t="s">
        <v>268</v>
      </c>
    </row>
    <row r="7" spans="1:11">
      <c r="A7" s="18" t="s">
        <v>144</v>
      </c>
      <c r="B7" s="17" t="s">
        <v>139</v>
      </c>
      <c r="C7" s="17" t="s">
        <v>275</v>
      </c>
      <c r="D7" s="17" t="s">
        <v>145</v>
      </c>
      <c r="E7" s="17">
        <v>885</v>
      </c>
      <c r="F7" s="17">
        <v>885</v>
      </c>
      <c r="G7" s="17">
        <v>250</v>
      </c>
      <c r="H7" s="17">
        <v>50</v>
      </c>
      <c r="I7" s="17">
        <v>4</v>
      </c>
      <c r="J7" s="17" t="b">
        <v>0</v>
      </c>
      <c r="K7" s="22"/>
    </row>
    <row r="8" spans="1:11">
      <c r="A8" s="18" t="s">
        <v>146</v>
      </c>
      <c r="B8" s="17" t="s">
        <v>139</v>
      </c>
      <c r="C8" s="17" t="s">
        <v>275</v>
      </c>
      <c r="D8" s="17" t="s">
        <v>140</v>
      </c>
      <c r="E8" s="17">
        <v>885</v>
      </c>
      <c r="F8" s="17">
        <v>885</v>
      </c>
      <c r="G8" s="17">
        <v>250</v>
      </c>
      <c r="H8" s="17">
        <v>50</v>
      </c>
      <c r="I8" s="17">
        <v>6</v>
      </c>
      <c r="J8" s="17" t="b">
        <v>0</v>
      </c>
      <c r="K8" s="22"/>
    </row>
    <row r="9" spans="1:11">
      <c r="A9" s="18" t="s">
        <v>147</v>
      </c>
      <c r="B9" s="17" t="s">
        <v>139</v>
      </c>
      <c r="C9" s="17" t="s">
        <v>275</v>
      </c>
      <c r="D9" s="17" t="s">
        <v>148</v>
      </c>
      <c r="E9" s="17">
        <v>885</v>
      </c>
      <c r="F9" s="17">
        <v>885</v>
      </c>
      <c r="G9" s="17">
        <v>250</v>
      </c>
      <c r="H9" s="17">
        <v>50</v>
      </c>
      <c r="I9" s="17">
        <v>7</v>
      </c>
      <c r="J9" s="17" t="b">
        <v>1</v>
      </c>
      <c r="K9" s="22"/>
    </row>
    <row r="10" spans="1:11">
      <c r="A10" s="18" t="s">
        <v>149</v>
      </c>
      <c r="B10" s="17" t="s">
        <v>139</v>
      </c>
      <c r="C10" s="17" t="s">
        <v>275</v>
      </c>
      <c r="D10" s="17" t="s">
        <v>145</v>
      </c>
      <c r="E10" s="17">
        <v>895</v>
      </c>
      <c r="F10" s="17">
        <v>895</v>
      </c>
      <c r="G10" s="17">
        <v>250</v>
      </c>
      <c r="H10" s="17">
        <v>50</v>
      </c>
      <c r="I10" s="17">
        <v>4</v>
      </c>
      <c r="J10" s="17" t="b">
        <v>0</v>
      </c>
      <c r="K10" s="22"/>
    </row>
    <row r="11" spans="1:11">
      <c r="A11" s="18" t="s">
        <v>150</v>
      </c>
      <c r="B11" s="17" t="s">
        <v>139</v>
      </c>
      <c r="C11" s="17" t="s">
        <v>275</v>
      </c>
      <c r="D11" s="17" t="s">
        <v>151</v>
      </c>
      <c r="E11" s="17">
        <v>895</v>
      </c>
      <c r="F11" s="17">
        <v>895</v>
      </c>
      <c r="G11" s="17">
        <v>250</v>
      </c>
      <c r="H11" s="17">
        <v>50</v>
      </c>
      <c r="I11" s="17">
        <v>6</v>
      </c>
      <c r="J11" s="17" t="b">
        <v>0</v>
      </c>
      <c r="K11" s="22"/>
    </row>
    <row r="12" spans="1:11">
      <c r="A12" s="18" t="s">
        <v>152</v>
      </c>
      <c r="B12" s="17" t="s">
        <v>139</v>
      </c>
      <c r="C12" s="17" t="s">
        <v>275</v>
      </c>
      <c r="D12" s="17" t="s">
        <v>153</v>
      </c>
      <c r="E12" s="17">
        <v>895</v>
      </c>
      <c r="F12" s="17">
        <v>895</v>
      </c>
      <c r="G12" s="17">
        <v>250</v>
      </c>
      <c r="H12" s="17">
        <v>50</v>
      </c>
      <c r="I12" s="17">
        <v>7</v>
      </c>
      <c r="J12" s="17" t="b">
        <v>1</v>
      </c>
      <c r="K12" s="22"/>
    </row>
    <row r="13" spans="1:11">
      <c r="A13" s="18" t="s">
        <v>154</v>
      </c>
      <c r="B13" s="17" t="s">
        <v>139</v>
      </c>
      <c r="C13" s="17" t="s">
        <v>275</v>
      </c>
      <c r="D13" s="17" t="s">
        <v>145</v>
      </c>
      <c r="E13" s="17">
        <v>890</v>
      </c>
      <c r="F13" s="17">
        <v>890</v>
      </c>
      <c r="G13" s="17">
        <v>250</v>
      </c>
      <c r="H13" s="17">
        <v>50</v>
      </c>
      <c r="I13" s="17">
        <v>4</v>
      </c>
      <c r="J13" s="17" t="b">
        <v>0</v>
      </c>
      <c r="K13" s="22"/>
    </row>
    <row r="14" spans="1:11">
      <c r="A14" s="18" t="s">
        <v>155</v>
      </c>
      <c r="B14" s="17" t="s">
        <v>139</v>
      </c>
      <c r="C14" s="17" t="s">
        <v>275</v>
      </c>
      <c r="D14" s="17" t="s">
        <v>140</v>
      </c>
      <c r="E14" s="17">
        <v>890</v>
      </c>
      <c r="F14" s="17">
        <v>890</v>
      </c>
      <c r="G14" s="17">
        <v>250</v>
      </c>
      <c r="H14" s="17">
        <v>50</v>
      </c>
      <c r="I14" s="17">
        <v>6</v>
      </c>
      <c r="J14" s="17" t="b">
        <v>0</v>
      </c>
      <c r="K14" s="22"/>
    </row>
    <row r="15" spans="1:11">
      <c r="A15" s="18" t="s">
        <v>156</v>
      </c>
      <c r="B15" s="17" t="s">
        <v>139</v>
      </c>
      <c r="C15" s="17" t="s">
        <v>275</v>
      </c>
      <c r="D15" s="17" t="s">
        <v>157</v>
      </c>
      <c r="E15" s="17">
        <v>890</v>
      </c>
      <c r="F15" s="17">
        <v>890</v>
      </c>
      <c r="G15" s="17">
        <v>250</v>
      </c>
      <c r="H15" s="17">
        <v>50</v>
      </c>
      <c r="I15" s="17">
        <v>7</v>
      </c>
      <c r="J15" s="17" t="b">
        <v>1</v>
      </c>
      <c r="K15" s="22"/>
    </row>
    <row r="16" spans="1:11">
      <c r="A16" s="18" t="s">
        <v>158</v>
      </c>
      <c r="B16" s="17" t="s">
        <v>139</v>
      </c>
      <c r="C16" s="17" t="s">
        <v>277</v>
      </c>
      <c r="D16" s="17" t="s">
        <v>157</v>
      </c>
      <c r="E16" s="17">
        <v>890</v>
      </c>
      <c r="F16" s="17">
        <v>890</v>
      </c>
      <c r="G16" s="17">
        <v>250</v>
      </c>
      <c r="H16" s="17">
        <v>50</v>
      </c>
      <c r="I16" s="17">
        <v>5</v>
      </c>
      <c r="J16" s="17" t="b">
        <v>1</v>
      </c>
      <c r="K16" s="22"/>
    </row>
    <row r="17" spans="1:11">
      <c r="A17" s="18" t="s">
        <v>159</v>
      </c>
      <c r="B17" s="17" t="s">
        <v>139</v>
      </c>
      <c r="C17" s="17" t="s">
        <v>277</v>
      </c>
      <c r="D17" s="17" t="s">
        <v>157</v>
      </c>
      <c r="E17" s="17">
        <v>885</v>
      </c>
      <c r="F17" s="17">
        <v>885</v>
      </c>
      <c r="G17" s="17">
        <v>250</v>
      </c>
      <c r="H17" s="17">
        <v>50</v>
      </c>
      <c r="I17" s="17">
        <v>5</v>
      </c>
      <c r="J17" s="17" t="b">
        <v>1</v>
      </c>
      <c r="K17" s="22"/>
    </row>
    <row r="18" spans="1:11">
      <c r="A18" s="18" t="s">
        <v>160</v>
      </c>
      <c r="B18" s="17" t="s">
        <v>139</v>
      </c>
      <c r="C18" s="17" t="s">
        <v>277</v>
      </c>
      <c r="D18" s="17" t="s">
        <v>161</v>
      </c>
      <c r="E18" s="17">
        <v>895</v>
      </c>
      <c r="F18" s="17">
        <v>895</v>
      </c>
      <c r="G18" s="17">
        <v>250</v>
      </c>
      <c r="H18" s="17">
        <v>50</v>
      </c>
      <c r="I18" s="17">
        <v>5</v>
      </c>
      <c r="J18" s="17" t="b">
        <v>1</v>
      </c>
      <c r="K18" s="22"/>
    </row>
    <row r="19" spans="1:11">
      <c r="A19" s="18" t="s">
        <v>162</v>
      </c>
      <c r="B19" s="17" t="s">
        <v>139</v>
      </c>
      <c r="C19" s="17" t="s">
        <v>277</v>
      </c>
      <c r="D19" s="17" t="s">
        <v>163</v>
      </c>
      <c r="E19" s="17">
        <v>885</v>
      </c>
      <c r="F19" s="17">
        <v>885</v>
      </c>
      <c r="G19" s="17">
        <v>250</v>
      </c>
      <c r="H19" s="17">
        <v>50</v>
      </c>
      <c r="I19" s="17">
        <v>4</v>
      </c>
      <c r="J19" s="17" t="b">
        <v>1</v>
      </c>
      <c r="K19" s="22"/>
    </row>
    <row r="20" spans="1:11">
      <c r="A20" s="18" t="s">
        <v>164</v>
      </c>
      <c r="B20" s="17" t="s">
        <v>139</v>
      </c>
      <c r="C20" s="17" t="s">
        <v>277</v>
      </c>
      <c r="D20" s="17" t="s">
        <v>157</v>
      </c>
      <c r="E20" s="17">
        <v>885</v>
      </c>
      <c r="F20" s="17">
        <v>885</v>
      </c>
      <c r="G20" s="17">
        <v>250</v>
      </c>
      <c r="H20" s="17">
        <v>50</v>
      </c>
      <c r="I20" s="17">
        <v>6</v>
      </c>
      <c r="J20" s="17" t="b">
        <v>1</v>
      </c>
      <c r="K20" s="22"/>
    </row>
    <row r="21" spans="1:11">
      <c r="A21" s="18" t="s">
        <v>165</v>
      </c>
      <c r="B21" s="17" t="s">
        <v>139</v>
      </c>
      <c r="C21" s="17" t="s">
        <v>277</v>
      </c>
      <c r="D21" s="17" t="s">
        <v>166</v>
      </c>
      <c r="E21" s="17">
        <v>885</v>
      </c>
      <c r="F21" s="17">
        <v>885</v>
      </c>
      <c r="G21" s="17">
        <v>250</v>
      </c>
      <c r="H21" s="17">
        <v>50</v>
      </c>
      <c r="I21" s="17">
        <v>7</v>
      </c>
      <c r="J21" s="17" t="b">
        <v>1</v>
      </c>
      <c r="K21" s="22"/>
    </row>
    <row r="22" spans="1:11">
      <c r="A22" s="18" t="s">
        <v>167</v>
      </c>
      <c r="B22" s="17" t="s">
        <v>139</v>
      </c>
      <c r="C22" s="17" t="s">
        <v>277</v>
      </c>
      <c r="D22" s="17" t="s">
        <v>168</v>
      </c>
      <c r="E22" s="17">
        <v>895</v>
      </c>
      <c r="F22" s="17">
        <v>895</v>
      </c>
      <c r="G22" s="17">
        <v>250</v>
      </c>
      <c r="H22" s="17">
        <v>50</v>
      </c>
      <c r="I22" s="17">
        <v>4</v>
      </c>
      <c r="J22" s="17" t="b">
        <v>1</v>
      </c>
      <c r="K22" s="22"/>
    </row>
    <row r="23" spans="1:11">
      <c r="A23" s="18" t="s">
        <v>169</v>
      </c>
      <c r="B23" s="17" t="s">
        <v>139</v>
      </c>
      <c r="C23" s="17" t="s">
        <v>277</v>
      </c>
      <c r="D23" s="17" t="s">
        <v>161</v>
      </c>
      <c r="E23" s="17">
        <v>895</v>
      </c>
      <c r="F23" s="17">
        <v>895</v>
      </c>
      <c r="G23" s="17">
        <v>250</v>
      </c>
      <c r="H23" s="17">
        <v>50</v>
      </c>
      <c r="I23" s="17">
        <v>6</v>
      </c>
      <c r="J23" s="17" t="b">
        <v>1</v>
      </c>
      <c r="K23" s="22"/>
    </row>
    <row r="24" spans="1:11">
      <c r="A24" s="18" t="s">
        <v>170</v>
      </c>
      <c r="B24" s="17" t="s">
        <v>139</v>
      </c>
      <c r="C24" s="17" t="s">
        <v>277</v>
      </c>
      <c r="D24" s="17" t="s">
        <v>171</v>
      </c>
      <c r="E24" s="17">
        <v>895</v>
      </c>
      <c r="F24" s="17">
        <v>895</v>
      </c>
      <c r="G24" s="17">
        <v>250</v>
      </c>
      <c r="H24" s="17">
        <v>50</v>
      </c>
      <c r="I24" s="17">
        <v>7</v>
      </c>
      <c r="J24" s="17" t="b">
        <v>1</v>
      </c>
      <c r="K24" s="22"/>
    </row>
    <row r="25" spans="1:11">
      <c r="A25" s="18" t="s">
        <v>172</v>
      </c>
      <c r="B25" s="17" t="s">
        <v>139</v>
      </c>
      <c r="C25" s="17" t="s">
        <v>277</v>
      </c>
      <c r="D25" s="17" t="s">
        <v>163</v>
      </c>
      <c r="E25" s="17">
        <v>890</v>
      </c>
      <c r="F25" s="17">
        <v>890</v>
      </c>
      <c r="G25" s="17">
        <v>250</v>
      </c>
      <c r="H25" s="17">
        <v>50</v>
      </c>
      <c r="I25" s="17">
        <v>4</v>
      </c>
      <c r="J25" s="17" t="b">
        <v>1</v>
      </c>
      <c r="K25" s="22"/>
    </row>
    <row r="26" spans="1:11">
      <c r="A26" s="18" t="s">
        <v>173</v>
      </c>
      <c r="B26" s="17" t="s">
        <v>139</v>
      </c>
      <c r="C26" s="17" t="s">
        <v>277</v>
      </c>
      <c r="D26" s="17" t="s">
        <v>157</v>
      </c>
      <c r="E26" s="17">
        <v>890</v>
      </c>
      <c r="F26" s="17">
        <v>890</v>
      </c>
      <c r="G26" s="17">
        <v>250</v>
      </c>
      <c r="H26" s="17">
        <v>50</v>
      </c>
      <c r="I26" s="17">
        <v>6</v>
      </c>
      <c r="J26" s="17" t="b">
        <v>1</v>
      </c>
      <c r="K26" s="22"/>
    </row>
    <row r="27" spans="1:11">
      <c r="A27" s="18" t="s">
        <v>174</v>
      </c>
      <c r="B27" s="17" t="s">
        <v>139</v>
      </c>
      <c r="C27" s="17" t="s">
        <v>277</v>
      </c>
      <c r="D27" s="17" t="s">
        <v>166</v>
      </c>
      <c r="E27" s="17">
        <v>890</v>
      </c>
      <c r="F27" s="17">
        <v>890</v>
      </c>
      <c r="G27" s="17">
        <v>250</v>
      </c>
      <c r="H27" s="17">
        <v>50</v>
      </c>
      <c r="I27" s="17">
        <v>7</v>
      </c>
      <c r="J27" s="17" t="b">
        <v>1</v>
      </c>
      <c r="K27" s="22"/>
    </row>
    <row r="28" spans="1:11">
      <c r="A28" s="18" t="s">
        <v>175</v>
      </c>
      <c r="B28" s="17" t="s">
        <v>139</v>
      </c>
      <c r="C28" s="17" t="s">
        <v>276</v>
      </c>
      <c r="D28" s="17" t="s">
        <v>151</v>
      </c>
      <c r="E28" s="17">
        <v>890</v>
      </c>
      <c r="F28" s="17">
        <v>890</v>
      </c>
      <c r="G28" s="17">
        <v>250</v>
      </c>
      <c r="H28" s="17">
        <v>50</v>
      </c>
      <c r="I28" s="17">
        <v>5</v>
      </c>
      <c r="J28" s="17" t="b">
        <v>0</v>
      </c>
      <c r="K28" s="22"/>
    </row>
    <row r="29" spans="1:11">
      <c r="A29" s="18" t="s">
        <v>176</v>
      </c>
      <c r="B29" s="17" t="s">
        <v>139</v>
      </c>
      <c r="C29" s="17" t="s">
        <v>276</v>
      </c>
      <c r="D29" s="17" t="s">
        <v>140</v>
      </c>
      <c r="E29" s="17">
        <v>885</v>
      </c>
      <c r="F29" s="17">
        <v>885</v>
      </c>
      <c r="G29" s="17">
        <v>250</v>
      </c>
      <c r="H29" s="17">
        <v>50</v>
      </c>
      <c r="I29" s="17">
        <v>5</v>
      </c>
      <c r="J29" s="17" t="b">
        <v>0</v>
      </c>
      <c r="K29" s="22"/>
    </row>
    <row r="30" spans="1:11" s="14" customFormat="1">
      <c r="A30" s="74" t="s">
        <v>177</v>
      </c>
      <c r="B30" s="75" t="s">
        <v>139</v>
      </c>
      <c r="C30" s="75" t="s">
        <v>276</v>
      </c>
      <c r="D30" s="75" t="s">
        <v>151</v>
      </c>
      <c r="E30" s="75">
        <v>895</v>
      </c>
      <c r="F30" s="75">
        <v>895</v>
      </c>
      <c r="G30" s="75">
        <v>250</v>
      </c>
      <c r="H30" s="75">
        <v>50</v>
      </c>
      <c r="I30" s="75">
        <v>5</v>
      </c>
      <c r="J30" s="75" t="b">
        <v>0</v>
      </c>
      <c r="K30" s="76" t="s">
        <v>268</v>
      </c>
    </row>
    <row r="31" spans="1:11">
      <c r="A31" s="18" t="s">
        <v>178</v>
      </c>
      <c r="B31" s="17" t="s">
        <v>139</v>
      </c>
      <c r="C31" s="17" t="s">
        <v>276</v>
      </c>
      <c r="D31" s="17" t="s">
        <v>145</v>
      </c>
      <c r="E31" s="17">
        <v>885</v>
      </c>
      <c r="F31" s="17">
        <v>885</v>
      </c>
      <c r="G31" s="17">
        <v>250</v>
      </c>
      <c r="H31" s="17">
        <v>50</v>
      </c>
      <c r="I31" s="17">
        <v>4</v>
      </c>
      <c r="J31" s="17" t="b">
        <v>0</v>
      </c>
      <c r="K31" s="22"/>
    </row>
    <row r="32" spans="1:11">
      <c r="A32" s="18" t="s">
        <v>179</v>
      </c>
      <c r="B32" s="17" t="s">
        <v>139</v>
      </c>
      <c r="C32" s="17" t="s">
        <v>276</v>
      </c>
      <c r="D32" s="17" t="s">
        <v>153</v>
      </c>
      <c r="E32" s="17">
        <v>885</v>
      </c>
      <c r="F32" s="17">
        <v>885</v>
      </c>
      <c r="G32" s="17">
        <v>250</v>
      </c>
      <c r="H32" s="17">
        <v>50</v>
      </c>
      <c r="I32" s="17">
        <v>6</v>
      </c>
      <c r="J32" s="17" t="b">
        <v>1</v>
      </c>
      <c r="K32" s="22"/>
    </row>
    <row r="33" spans="1:11">
      <c r="A33" s="18" t="s">
        <v>180</v>
      </c>
      <c r="B33" s="17" t="s">
        <v>139</v>
      </c>
      <c r="C33" s="17" t="s">
        <v>276</v>
      </c>
      <c r="D33" s="17" t="s">
        <v>181</v>
      </c>
      <c r="E33" s="17">
        <v>885</v>
      </c>
      <c r="F33" s="17">
        <v>885</v>
      </c>
      <c r="G33" s="17">
        <v>250</v>
      </c>
      <c r="H33" s="17">
        <v>50</v>
      </c>
      <c r="I33" s="17">
        <v>7</v>
      </c>
      <c r="J33" s="17" t="b">
        <v>1</v>
      </c>
      <c r="K33" s="22"/>
    </row>
    <row r="34" spans="1:11">
      <c r="A34" s="18" t="s">
        <v>182</v>
      </c>
      <c r="B34" s="17" t="s">
        <v>139</v>
      </c>
      <c r="C34" s="17" t="s">
        <v>276</v>
      </c>
      <c r="D34" s="17" t="s">
        <v>145</v>
      </c>
      <c r="E34" s="17">
        <v>895</v>
      </c>
      <c r="F34" s="17">
        <v>895</v>
      </c>
      <c r="G34" s="17">
        <v>250</v>
      </c>
      <c r="H34" s="17">
        <v>50</v>
      </c>
      <c r="I34" s="17">
        <v>4</v>
      </c>
      <c r="J34" s="17" t="b">
        <v>0</v>
      </c>
      <c r="K34" s="22"/>
    </row>
    <row r="35" spans="1:11">
      <c r="A35" s="18" t="s">
        <v>183</v>
      </c>
      <c r="B35" s="17" t="s">
        <v>139</v>
      </c>
      <c r="C35" s="17" t="s">
        <v>276</v>
      </c>
      <c r="D35" s="17" t="s">
        <v>151</v>
      </c>
      <c r="E35" s="17">
        <v>895</v>
      </c>
      <c r="F35" s="17">
        <v>895</v>
      </c>
      <c r="G35" s="17">
        <v>250</v>
      </c>
      <c r="H35" s="17">
        <v>50</v>
      </c>
      <c r="I35" s="17">
        <v>6</v>
      </c>
      <c r="J35" s="17" t="b">
        <v>0</v>
      </c>
      <c r="K35" s="22"/>
    </row>
    <row r="36" spans="1:11">
      <c r="A36" s="18" t="s">
        <v>184</v>
      </c>
      <c r="B36" s="17" t="s">
        <v>139</v>
      </c>
      <c r="C36" s="17" t="s">
        <v>276</v>
      </c>
      <c r="D36" s="17" t="s">
        <v>185</v>
      </c>
      <c r="E36" s="17">
        <v>895</v>
      </c>
      <c r="F36" s="17">
        <v>895</v>
      </c>
      <c r="G36" s="17">
        <v>250</v>
      </c>
      <c r="H36" s="17">
        <v>50</v>
      </c>
      <c r="I36" s="17">
        <v>7</v>
      </c>
      <c r="J36" s="17" t="b">
        <v>1</v>
      </c>
      <c r="K36" s="22"/>
    </row>
    <row r="37" spans="1:11">
      <c r="A37" s="18" t="s">
        <v>186</v>
      </c>
      <c r="B37" s="17" t="s">
        <v>139</v>
      </c>
      <c r="C37" s="17" t="s">
        <v>276</v>
      </c>
      <c r="D37" s="17" t="s">
        <v>145</v>
      </c>
      <c r="E37" s="17">
        <v>890</v>
      </c>
      <c r="F37" s="17">
        <v>890</v>
      </c>
      <c r="G37" s="17">
        <v>250</v>
      </c>
      <c r="H37" s="17">
        <v>50</v>
      </c>
      <c r="I37" s="17">
        <v>4</v>
      </c>
      <c r="J37" s="17" t="b">
        <v>0</v>
      </c>
      <c r="K37" s="22"/>
    </row>
    <row r="38" spans="1:11">
      <c r="A38" s="18" t="s">
        <v>187</v>
      </c>
      <c r="B38" s="17" t="s">
        <v>139</v>
      </c>
      <c r="C38" s="17" t="s">
        <v>276</v>
      </c>
      <c r="D38" s="17" t="s">
        <v>151</v>
      </c>
      <c r="E38" s="17">
        <v>890</v>
      </c>
      <c r="F38" s="17">
        <v>890</v>
      </c>
      <c r="G38" s="17">
        <v>250</v>
      </c>
      <c r="H38" s="17">
        <v>50</v>
      </c>
      <c r="I38" s="17">
        <v>6</v>
      </c>
      <c r="J38" s="17" t="b">
        <v>0</v>
      </c>
      <c r="K38" s="22"/>
    </row>
    <row r="39" spans="1:11">
      <c r="A39" s="18" t="s">
        <v>188</v>
      </c>
      <c r="B39" s="17" t="s">
        <v>139</v>
      </c>
      <c r="C39" s="17" t="s">
        <v>276</v>
      </c>
      <c r="D39" s="17" t="s">
        <v>181</v>
      </c>
      <c r="E39" s="17">
        <v>890</v>
      </c>
      <c r="F39" s="17">
        <v>890</v>
      </c>
      <c r="G39" s="17">
        <v>250</v>
      </c>
      <c r="H39" s="17">
        <v>50</v>
      </c>
      <c r="I39" s="17">
        <v>7</v>
      </c>
      <c r="J39" s="17" t="b">
        <v>1</v>
      </c>
      <c r="K39" s="22"/>
    </row>
    <row r="40" spans="1:11">
      <c r="A40" s="18" t="s">
        <v>189</v>
      </c>
      <c r="B40" s="17" t="s">
        <v>190</v>
      </c>
      <c r="C40" s="17" t="s">
        <v>277</v>
      </c>
      <c r="D40" s="17" t="s">
        <v>191</v>
      </c>
      <c r="E40" s="17">
        <v>950</v>
      </c>
      <c r="F40" s="17">
        <v>790</v>
      </c>
      <c r="G40" s="17">
        <v>200</v>
      </c>
      <c r="H40" s="17">
        <v>200</v>
      </c>
      <c r="I40" s="17">
        <v>5</v>
      </c>
      <c r="J40" s="17" t="b">
        <v>1</v>
      </c>
      <c r="K40" s="22"/>
    </row>
    <row r="41" spans="1:11" s="14" customFormat="1">
      <c r="A41" s="74" t="s">
        <v>192</v>
      </c>
      <c r="B41" s="75" t="s">
        <v>190</v>
      </c>
      <c r="C41" s="75" t="s">
        <v>276</v>
      </c>
      <c r="D41" s="75" t="s">
        <v>193</v>
      </c>
      <c r="E41" s="75">
        <v>950</v>
      </c>
      <c r="F41" s="75">
        <v>790</v>
      </c>
      <c r="G41" s="75">
        <v>200</v>
      </c>
      <c r="H41" s="75">
        <v>200</v>
      </c>
      <c r="I41" s="75">
        <v>5</v>
      </c>
      <c r="J41" s="75" t="b">
        <v>1</v>
      </c>
      <c r="K41" s="76" t="s">
        <v>268</v>
      </c>
    </row>
    <row r="42" spans="1:11" s="14" customFormat="1">
      <c r="A42" s="74" t="s">
        <v>194</v>
      </c>
      <c r="B42" s="75" t="s">
        <v>190</v>
      </c>
      <c r="C42" s="75" t="s">
        <v>275</v>
      </c>
      <c r="D42" s="75" t="s">
        <v>195</v>
      </c>
      <c r="E42" s="75">
        <v>950</v>
      </c>
      <c r="F42" s="75">
        <v>790</v>
      </c>
      <c r="G42" s="75">
        <v>200</v>
      </c>
      <c r="H42" s="75">
        <v>200</v>
      </c>
      <c r="I42" s="75">
        <v>5</v>
      </c>
      <c r="J42" s="75" t="b">
        <v>1</v>
      </c>
      <c r="K42" s="76" t="s">
        <v>268</v>
      </c>
    </row>
    <row r="43" spans="1:11">
      <c r="A43" s="18" t="s">
        <v>196</v>
      </c>
      <c r="B43" s="17" t="s">
        <v>190</v>
      </c>
      <c r="C43" s="17" t="s">
        <v>275</v>
      </c>
      <c r="D43" s="17" t="s">
        <v>197</v>
      </c>
      <c r="E43" s="17">
        <v>950</v>
      </c>
      <c r="F43" s="17">
        <v>790</v>
      </c>
      <c r="G43" s="17">
        <v>250</v>
      </c>
      <c r="H43" s="17">
        <v>250</v>
      </c>
      <c r="I43" s="17">
        <v>5</v>
      </c>
      <c r="J43" s="17" t="b">
        <v>1</v>
      </c>
      <c r="K43" s="22"/>
    </row>
    <row r="44" spans="1:11">
      <c r="A44" s="18" t="s">
        <v>198</v>
      </c>
      <c r="B44" s="17" t="s">
        <v>190</v>
      </c>
      <c r="C44" s="17" t="s">
        <v>275</v>
      </c>
      <c r="D44" s="17" t="s">
        <v>195</v>
      </c>
      <c r="E44" s="17">
        <v>950</v>
      </c>
      <c r="F44" s="17">
        <v>790</v>
      </c>
      <c r="G44" s="17">
        <v>150</v>
      </c>
      <c r="H44" s="17">
        <v>150</v>
      </c>
      <c r="I44" s="17">
        <v>5</v>
      </c>
      <c r="J44" s="17" t="b">
        <v>1</v>
      </c>
      <c r="K44" s="22"/>
    </row>
    <row r="45" spans="1:11">
      <c r="A45" s="18" t="s">
        <v>199</v>
      </c>
      <c r="B45" s="17" t="s">
        <v>190</v>
      </c>
      <c r="C45" s="17" t="s">
        <v>276</v>
      </c>
      <c r="D45" s="17" t="s">
        <v>197</v>
      </c>
      <c r="E45" s="17">
        <v>950</v>
      </c>
      <c r="F45" s="17">
        <v>790</v>
      </c>
      <c r="G45" s="17">
        <v>250</v>
      </c>
      <c r="H45" s="17">
        <v>250</v>
      </c>
      <c r="I45" s="17">
        <v>5</v>
      </c>
      <c r="J45" s="17" t="b">
        <v>1</v>
      </c>
      <c r="K45" s="22"/>
    </row>
    <row r="46" spans="1:11">
      <c r="A46" s="18" t="s">
        <v>200</v>
      </c>
      <c r="B46" s="17" t="s">
        <v>190</v>
      </c>
      <c r="C46" s="17" t="s">
        <v>276</v>
      </c>
      <c r="D46" s="17" t="s">
        <v>201</v>
      </c>
      <c r="E46" s="17">
        <v>950</v>
      </c>
      <c r="F46" s="17">
        <v>790</v>
      </c>
      <c r="G46" s="17">
        <v>150</v>
      </c>
      <c r="H46" s="17">
        <v>150</v>
      </c>
      <c r="I46" s="17">
        <v>5</v>
      </c>
      <c r="J46" s="17" t="b">
        <v>1</v>
      </c>
      <c r="K46" s="22"/>
    </row>
    <row r="47" spans="1:11">
      <c r="A47" s="18" t="s">
        <v>202</v>
      </c>
      <c r="B47" s="17" t="s">
        <v>190</v>
      </c>
      <c r="C47" s="17" t="s">
        <v>277</v>
      </c>
      <c r="D47" s="17" t="s">
        <v>203</v>
      </c>
      <c r="E47" s="17">
        <v>950</v>
      </c>
      <c r="F47" s="17">
        <v>790</v>
      </c>
      <c r="G47" s="17">
        <v>250</v>
      </c>
      <c r="H47" s="17">
        <v>250</v>
      </c>
      <c r="I47" s="17">
        <v>5</v>
      </c>
      <c r="J47" s="17" t="b">
        <v>1</v>
      </c>
      <c r="K47" s="22"/>
    </row>
    <row r="48" spans="1:11">
      <c r="A48" s="18" t="s">
        <v>204</v>
      </c>
      <c r="B48" s="17" t="s">
        <v>190</v>
      </c>
      <c r="C48" s="17" t="s">
        <v>277</v>
      </c>
      <c r="D48" s="17" t="s">
        <v>181</v>
      </c>
      <c r="E48" s="17">
        <v>950</v>
      </c>
      <c r="F48" s="17">
        <v>790</v>
      </c>
      <c r="G48" s="17">
        <v>150</v>
      </c>
      <c r="H48" s="17">
        <v>150</v>
      </c>
      <c r="I48" s="17">
        <v>5</v>
      </c>
      <c r="J48" s="17" t="b">
        <v>1</v>
      </c>
      <c r="K48" s="22"/>
    </row>
    <row r="49" spans="1:11">
      <c r="A49" s="18" t="s">
        <v>205</v>
      </c>
      <c r="B49" s="17" t="s">
        <v>190</v>
      </c>
      <c r="C49" s="17" t="s">
        <v>277</v>
      </c>
      <c r="D49" s="17" t="s">
        <v>191</v>
      </c>
      <c r="E49" s="17">
        <v>950</v>
      </c>
      <c r="F49" s="17">
        <v>790</v>
      </c>
      <c r="G49" s="17">
        <v>250</v>
      </c>
      <c r="H49" s="17">
        <v>250</v>
      </c>
      <c r="I49" s="17">
        <v>6</v>
      </c>
      <c r="J49" s="17" t="b">
        <v>1</v>
      </c>
      <c r="K49" s="22"/>
    </row>
    <row r="50" spans="1:11">
      <c r="A50" s="18" t="s">
        <v>206</v>
      </c>
      <c r="B50" s="17" t="s">
        <v>190</v>
      </c>
      <c r="C50" s="17" t="s">
        <v>277</v>
      </c>
      <c r="D50" s="17" t="s">
        <v>181</v>
      </c>
      <c r="E50" s="17">
        <v>950</v>
      </c>
      <c r="F50" s="17">
        <v>790</v>
      </c>
      <c r="G50" s="17">
        <v>200</v>
      </c>
      <c r="H50" s="17">
        <v>200</v>
      </c>
      <c r="I50" s="17">
        <v>6</v>
      </c>
      <c r="J50" s="17" t="b">
        <v>1</v>
      </c>
      <c r="K50" s="22"/>
    </row>
    <row r="51" spans="1:11">
      <c r="A51" s="18" t="s">
        <v>207</v>
      </c>
      <c r="B51" s="17" t="s">
        <v>190</v>
      </c>
      <c r="C51" s="17" t="s">
        <v>277</v>
      </c>
      <c r="D51" s="17" t="s">
        <v>185</v>
      </c>
      <c r="E51" s="17">
        <v>950</v>
      </c>
      <c r="F51" s="17">
        <v>790</v>
      </c>
      <c r="G51" s="17">
        <v>150</v>
      </c>
      <c r="H51" s="17">
        <v>150</v>
      </c>
      <c r="I51" s="17">
        <v>6</v>
      </c>
      <c r="J51" s="17" t="b">
        <v>1</v>
      </c>
      <c r="K51" s="22"/>
    </row>
    <row r="52" spans="1:11">
      <c r="A52" s="18" t="s">
        <v>208</v>
      </c>
      <c r="B52" s="17" t="s">
        <v>190</v>
      </c>
      <c r="C52" s="17" t="s">
        <v>277</v>
      </c>
      <c r="D52" s="17" t="s">
        <v>185</v>
      </c>
      <c r="E52" s="17">
        <v>950</v>
      </c>
      <c r="F52" s="17">
        <v>790</v>
      </c>
      <c r="G52" s="17">
        <v>150</v>
      </c>
      <c r="H52" s="17">
        <v>150</v>
      </c>
      <c r="I52" s="17">
        <v>7</v>
      </c>
      <c r="J52" s="17" t="b">
        <v>1</v>
      </c>
      <c r="K52" s="22"/>
    </row>
    <row r="53" spans="1:11">
      <c r="A53" s="18" t="s">
        <v>209</v>
      </c>
      <c r="B53" s="17" t="s">
        <v>190</v>
      </c>
      <c r="C53" s="17" t="s">
        <v>277</v>
      </c>
      <c r="D53" s="17" t="s">
        <v>185</v>
      </c>
      <c r="E53" s="17">
        <v>950</v>
      </c>
      <c r="F53" s="17">
        <v>790</v>
      </c>
      <c r="G53" s="17">
        <v>200</v>
      </c>
      <c r="H53" s="17">
        <v>200</v>
      </c>
      <c r="I53" s="17">
        <v>7</v>
      </c>
      <c r="J53" s="17" t="b">
        <v>1</v>
      </c>
      <c r="K53" s="22"/>
    </row>
    <row r="54" spans="1:11">
      <c r="A54" s="18" t="s">
        <v>210</v>
      </c>
      <c r="B54" s="17" t="s">
        <v>190</v>
      </c>
      <c r="C54" s="17" t="s">
        <v>277</v>
      </c>
      <c r="D54" s="17" t="s">
        <v>181</v>
      </c>
      <c r="E54" s="17">
        <v>950</v>
      </c>
      <c r="F54" s="17">
        <v>790</v>
      </c>
      <c r="G54" s="17">
        <v>250</v>
      </c>
      <c r="H54" s="17">
        <v>250</v>
      </c>
      <c r="I54" s="17">
        <v>7</v>
      </c>
      <c r="J54" s="17" t="b">
        <v>1</v>
      </c>
      <c r="K54" s="22"/>
    </row>
    <row r="55" spans="1:11">
      <c r="A55" s="18" t="s">
        <v>211</v>
      </c>
      <c r="B55" s="17" t="s">
        <v>190</v>
      </c>
      <c r="C55" s="17" t="s">
        <v>277</v>
      </c>
      <c r="D55" s="17" t="s">
        <v>203</v>
      </c>
      <c r="E55" s="17">
        <v>950</v>
      </c>
      <c r="F55" s="17">
        <v>790</v>
      </c>
      <c r="G55" s="17">
        <v>250</v>
      </c>
      <c r="H55" s="17">
        <v>250</v>
      </c>
      <c r="I55" s="17">
        <v>4</v>
      </c>
      <c r="J55" s="17" t="b">
        <v>1</v>
      </c>
      <c r="K55" s="22"/>
    </row>
    <row r="56" spans="1:11">
      <c r="A56" s="18" t="s">
        <v>212</v>
      </c>
      <c r="B56" s="17" t="s">
        <v>190</v>
      </c>
      <c r="C56" s="17" t="s">
        <v>277</v>
      </c>
      <c r="D56" s="17" t="s">
        <v>203</v>
      </c>
      <c r="E56" s="17">
        <v>950</v>
      </c>
      <c r="F56" s="17">
        <v>790</v>
      </c>
      <c r="G56" s="17">
        <v>200</v>
      </c>
      <c r="H56" s="17">
        <v>200</v>
      </c>
      <c r="I56" s="17">
        <v>4</v>
      </c>
      <c r="J56" s="17" t="b">
        <v>1</v>
      </c>
      <c r="K56" s="22"/>
    </row>
    <row r="57" spans="1:11">
      <c r="A57" s="18" t="s">
        <v>213</v>
      </c>
      <c r="B57" s="17" t="s">
        <v>190</v>
      </c>
      <c r="C57" s="17" t="s">
        <v>277</v>
      </c>
      <c r="D57" s="17" t="s">
        <v>191</v>
      </c>
      <c r="E57" s="17">
        <v>950</v>
      </c>
      <c r="F57" s="17">
        <v>790</v>
      </c>
      <c r="G57" s="17">
        <v>150</v>
      </c>
      <c r="H57" s="17">
        <v>150</v>
      </c>
      <c r="I57" s="17">
        <v>4</v>
      </c>
      <c r="J57" s="17" t="b">
        <v>1</v>
      </c>
      <c r="K57" s="22"/>
    </row>
    <row r="58" spans="1:11">
      <c r="A58" s="18" t="s">
        <v>214</v>
      </c>
      <c r="B58" s="17" t="s">
        <v>190</v>
      </c>
      <c r="C58" s="17" t="s">
        <v>276</v>
      </c>
      <c r="D58" s="17" t="s">
        <v>215</v>
      </c>
      <c r="E58" s="17">
        <v>950</v>
      </c>
      <c r="F58" s="17">
        <v>790</v>
      </c>
      <c r="G58" s="17">
        <v>150</v>
      </c>
      <c r="H58" s="17">
        <v>150</v>
      </c>
      <c r="I58" s="17">
        <v>4</v>
      </c>
      <c r="J58" s="17" t="b">
        <v>1</v>
      </c>
      <c r="K58" s="22"/>
    </row>
    <row r="59" spans="1:11">
      <c r="A59" s="18" t="s">
        <v>216</v>
      </c>
      <c r="B59" s="17" t="s">
        <v>190</v>
      </c>
      <c r="C59" s="17" t="s">
        <v>276</v>
      </c>
      <c r="D59" s="17" t="s">
        <v>217</v>
      </c>
      <c r="E59" s="17">
        <v>950</v>
      </c>
      <c r="F59" s="17">
        <v>790</v>
      </c>
      <c r="G59" s="17">
        <v>200</v>
      </c>
      <c r="H59" s="17">
        <v>200</v>
      </c>
      <c r="I59" s="17">
        <v>4</v>
      </c>
      <c r="J59" s="17" t="b">
        <v>1</v>
      </c>
      <c r="K59" s="22"/>
    </row>
    <row r="60" spans="1:11">
      <c r="A60" s="18" t="s">
        <v>218</v>
      </c>
      <c r="B60" s="17" t="s">
        <v>190</v>
      </c>
      <c r="C60" s="17" t="s">
        <v>276</v>
      </c>
      <c r="D60" s="17" t="s">
        <v>217</v>
      </c>
      <c r="E60" s="17">
        <v>950</v>
      </c>
      <c r="F60" s="17">
        <v>790</v>
      </c>
      <c r="G60" s="17">
        <v>250</v>
      </c>
      <c r="H60" s="17">
        <v>250</v>
      </c>
      <c r="I60" s="17">
        <v>4</v>
      </c>
      <c r="J60" s="17" t="b">
        <v>1</v>
      </c>
      <c r="K60" s="22"/>
    </row>
    <row r="61" spans="1:11">
      <c r="A61" s="18" t="s">
        <v>219</v>
      </c>
      <c r="B61" s="17" t="s">
        <v>190</v>
      </c>
      <c r="C61" s="17" t="s">
        <v>276</v>
      </c>
      <c r="D61" s="17" t="s">
        <v>220</v>
      </c>
      <c r="E61" s="17">
        <v>950</v>
      </c>
      <c r="F61" s="17">
        <v>790</v>
      </c>
      <c r="G61" s="17">
        <v>250</v>
      </c>
      <c r="H61" s="17">
        <v>250</v>
      </c>
      <c r="I61" s="17">
        <v>6</v>
      </c>
      <c r="J61" s="17" t="b">
        <v>1</v>
      </c>
      <c r="K61" s="22"/>
    </row>
    <row r="62" spans="1:11">
      <c r="A62" s="18" t="s">
        <v>221</v>
      </c>
      <c r="B62" s="17" t="s">
        <v>190</v>
      </c>
      <c r="C62" s="17" t="s">
        <v>276</v>
      </c>
      <c r="D62" s="17" t="s">
        <v>201</v>
      </c>
      <c r="E62" s="17">
        <v>950</v>
      </c>
      <c r="F62" s="17">
        <v>790</v>
      </c>
      <c r="G62" s="17">
        <v>200</v>
      </c>
      <c r="H62" s="17">
        <v>200</v>
      </c>
      <c r="I62" s="17">
        <v>6</v>
      </c>
      <c r="J62" s="17" t="b">
        <v>1</v>
      </c>
      <c r="K62" s="22"/>
    </row>
    <row r="63" spans="1:11">
      <c r="A63" s="18" t="s">
        <v>222</v>
      </c>
      <c r="B63" s="17" t="s">
        <v>190</v>
      </c>
      <c r="C63" s="17" t="s">
        <v>276</v>
      </c>
      <c r="D63" s="17" t="s">
        <v>201</v>
      </c>
      <c r="E63" s="17">
        <v>950</v>
      </c>
      <c r="F63" s="17">
        <v>790</v>
      </c>
      <c r="G63" s="17">
        <v>150</v>
      </c>
      <c r="H63" s="17">
        <v>150</v>
      </c>
      <c r="I63" s="17">
        <v>6</v>
      </c>
      <c r="J63" s="17" t="b">
        <v>1</v>
      </c>
      <c r="K63" s="22"/>
    </row>
    <row r="64" spans="1:11">
      <c r="A64" s="18" t="s">
        <v>223</v>
      </c>
      <c r="B64" s="17" t="s">
        <v>190</v>
      </c>
      <c r="C64" s="17" t="s">
        <v>276</v>
      </c>
      <c r="D64" s="17" t="s">
        <v>201</v>
      </c>
      <c r="E64" s="17">
        <v>950</v>
      </c>
      <c r="F64" s="17">
        <v>790</v>
      </c>
      <c r="G64" s="17">
        <v>150</v>
      </c>
      <c r="H64" s="17">
        <v>150</v>
      </c>
      <c r="I64" s="17">
        <v>7</v>
      </c>
      <c r="J64" s="17" t="b">
        <v>1</v>
      </c>
      <c r="K64" s="22"/>
    </row>
    <row r="65" spans="1:11">
      <c r="A65" s="18" t="s">
        <v>224</v>
      </c>
      <c r="B65" s="17" t="s">
        <v>190</v>
      </c>
      <c r="C65" s="17" t="s">
        <v>276</v>
      </c>
      <c r="D65" s="17" t="s">
        <v>201</v>
      </c>
      <c r="E65" s="17">
        <v>950</v>
      </c>
      <c r="F65" s="17">
        <v>790</v>
      </c>
      <c r="G65" s="17">
        <v>200</v>
      </c>
      <c r="H65" s="17">
        <v>200</v>
      </c>
      <c r="I65" s="17">
        <v>7</v>
      </c>
      <c r="J65" s="17" t="b">
        <v>1</v>
      </c>
      <c r="K65" s="22"/>
    </row>
    <row r="66" spans="1:11">
      <c r="A66" s="18" t="s">
        <v>225</v>
      </c>
      <c r="B66" s="17" t="s">
        <v>190</v>
      </c>
      <c r="C66" s="17" t="s">
        <v>276</v>
      </c>
      <c r="D66" s="17" t="s">
        <v>226</v>
      </c>
      <c r="E66" s="17">
        <v>950</v>
      </c>
      <c r="F66" s="17">
        <v>790</v>
      </c>
      <c r="G66" s="17">
        <v>250</v>
      </c>
      <c r="H66" s="17">
        <v>250</v>
      </c>
      <c r="I66" s="17">
        <v>7</v>
      </c>
      <c r="J66" s="17" t="b">
        <v>1</v>
      </c>
      <c r="K66" s="22"/>
    </row>
    <row r="67" spans="1:11">
      <c r="A67" s="18" t="s">
        <v>227</v>
      </c>
      <c r="B67" s="17" t="s">
        <v>190</v>
      </c>
      <c r="C67" s="17" t="s">
        <v>275</v>
      </c>
      <c r="D67" s="17" t="s">
        <v>197</v>
      </c>
      <c r="E67" s="17">
        <v>950</v>
      </c>
      <c r="F67" s="17">
        <v>790</v>
      </c>
      <c r="G67" s="17">
        <v>250</v>
      </c>
      <c r="H67" s="17">
        <v>250</v>
      </c>
      <c r="I67" s="17">
        <v>4</v>
      </c>
      <c r="J67" s="17" t="b">
        <v>1</v>
      </c>
      <c r="K67" s="22"/>
    </row>
    <row r="68" spans="1:11">
      <c r="A68" s="18" t="s">
        <v>228</v>
      </c>
      <c r="B68" s="17" t="s">
        <v>190</v>
      </c>
      <c r="C68" s="17" t="s">
        <v>275</v>
      </c>
      <c r="D68" s="17" t="s">
        <v>217</v>
      </c>
      <c r="E68" s="17">
        <v>950</v>
      </c>
      <c r="F68" s="17">
        <v>790</v>
      </c>
      <c r="G68" s="17">
        <v>200</v>
      </c>
      <c r="H68" s="17">
        <v>200</v>
      </c>
      <c r="I68" s="17">
        <v>4</v>
      </c>
      <c r="J68" s="17" t="b">
        <v>1</v>
      </c>
      <c r="K68" s="22"/>
    </row>
    <row r="69" spans="1:11">
      <c r="A69" s="18" t="s">
        <v>229</v>
      </c>
      <c r="B69" s="17" t="s">
        <v>190</v>
      </c>
      <c r="C69" s="17" t="s">
        <v>275</v>
      </c>
      <c r="D69" s="17" t="s">
        <v>215</v>
      </c>
      <c r="E69" s="17">
        <v>950</v>
      </c>
      <c r="F69" s="17">
        <v>790</v>
      </c>
      <c r="G69" s="17">
        <v>150</v>
      </c>
      <c r="H69" s="17">
        <v>150</v>
      </c>
      <c r="I69" s="17">
        <v>4</v>
      </c>
      <c r="J69" s="17" t="b">
        <v>1</v>
      </c>
      <c r="K69" s="22"/>
    </row>
    <row r="70" spans="1:11">
      <c r="A70" s="18" t="s">
        <v>230</v>
      </c>
      <c r="B70" s="17" t="s">
        <v>190</v>
      </c>
      <c r="C70" s="17" t="s">
        <v>275</v>
      </c>
      <c r="D70" s="17" t="s">
        <v>231</v>
      </c>
      <c r="E70" s="17">
        <v>950</v>
      </c>
      <c r="F70" s="17">
        <v>790</v>
      </c>
      <c r="G70" s="17">
        <v>150</v>
      </c>
      <c r="H70" s="17">
        <v>150</v>
      </c>
      <c r="I70" s="17">
        <v>6</v>
      </c>
      <c r="J70" s="17" t="b">
        <v>1</v>
      </c>
      <c r="K70" s="22"/>
    </row>
    <row r="71" spans="1:11">
      <c r="A71" s="18" t="s">
        <v>232</v>
      </c>
      <c r="B71" s="17" t="s">
        <v>190</v>
      </c>
      <c r="C71" s="17" t="s">
        <v>275</v>
      </c>
      <c r="D71" s="17" t="s">
        <v>233</v>
      </c>
      <c r="E71" s="17">
        <v>950</v>
      </c>
      <c r="F71" s="17">
        <v>790</v>
      </c>
      <c r="G71" s="17">
        <v>200</v>
      </c>
      <c r="H71" s="17">
        <v>200</v>
      </c>
      <c r="I71" s="17">
        <v>6</v>
      </c>
      <c r="J71" s="17" t="b">
        <v>1</v>
      </c>
      <c r="K71" s="22"/>
    </row>
    <row r="72" spans="1:11">
      <c r="A72" s="18" t="s">
        <v>234</v>
      </c>
      <c r="B72" s="17" t="s">
        <v>190</v>
      </c>
      <c r="C72" s="17" t="s">
        <v>275</v>
      </c>
      <c r="D72" s="17" t="s">
        <v>193</v>
      </c>
      <c r="E72" s="17">
        <v>950</v>
      </c>
      <c r="F72" s="17">
        <v>790</v>
      </c>
      <c r="G72" s="17">
        <v>250</v>
      </c>
      <c r="H72" s="17">
        <v>250</v>
      </c>
      <c r="I72" s="17">
        <v>6</v>
      </c>
      <c r="J72" s="17" t="b">
        <v>1</v>
      </c>
      <c r="K72" s="22"/>
    </row>
    <row r="73" spans="1:11">
      <c r="A73" s="18" t="s">
        <v>235</v>
      </c>
      <c r="B73" s="17" t="s">
        <v>190</v>
      </c>
      <c r="C73" s="17" t="s">
        <v>275</v>
      </c>
      <c r="D73" s="17" t="s">
        <v>201</v>
      </c>
      <c r="E73" s="17">
        <v>950</v>
      </c>
      <c r="F73" s="17">
        <v>790</v>
      </c>
      <c r="G73" s="17">
        <v>250</v>
      </c>
      <c r="H73" s="17">
        <v>250</v>
      </c>
      <c r="I73" s="17">
        <v>7</v>
      </c>
      <c r="J73" s="17" t="b">
        <v>1</v>
      </c>
      <c r="K73" s="22"/>
    </row>
    <row r="74" spans="1:11">
      <c r="A74" s="18" t="s">
        <v>236</v>
      </c>
      <c r="B74" s="17" t="s">
        <v>190</v>
      </c>
      <c r="C74" s="17" t="s">
        <v>275</v>
      </c>
      <c r="D74" s="17" t="s">
        <v>201</v>
      </c>
      <c r="E74" s="17">
        <v>950</v>
      </c>
      <c r="F74" s="17">
        <v>790</v>
      </c>
      <c r="G74" s="17">
        <v>200</v>
      </c>
      <c r="H74" s="17">
        <v>200</v>
      </c>
      <c r="I74" s="17">
        <v>7</v>
      </c>
      <c r="J74" s="17" t="b">
        <v>1</v>
      </c>
      <c r="K74" s="22"/>
    </row>
    <row r="75" spans="1:11">
      <c r="A75" s="18" t="s">
        <v>237</v>
      </c>
      <c r="B75" s="17" t="s">
        <v>190</v>
      </c>
      <c r="C75" s="17" t="s">
        <v>275</v>
      </c>
      <c r="D75" s="17" t="s">
        <v>231</v>
      </c>
      <c r="E75" s="17">
        <v>950</v>
      </c>
      <c r="F75" s="17">
        <v>790</v>
      </c>
      <c r="G75" s="17">
        <v>150</v>
      </c>
      <c r="H75" s="17">
        <v>150</v>
      </c>
      <c r="I75" s="17">
        <v>7</v>
      </c>
      <c r="J75" s="17" t="b">
        <v>1</v>
      </c>
      <c r="K75" s="22"/>
    </row>
    <row r="76" spans="1:11">
      <c r="A76" s="18" t="s">
        <v>238</v>
      </c>
      <c r="B76" s="17" t="s">
        <v>190</v>
      </c>
      <c r="C76" s="17" t="s">
        <v>275</v>
      </c>
      <c r="D76" s="17" t="s">
        <v>239</v>
      </c>
      <c r="E76" s="17">
        <v>950</v>
      </c>
      <c r="F76" s="17">
        <v>790</v>
      </c>
      <c r="G76" s="17">
        <v>100</v>
      </c>
      <c r="H76" s="17">
        <v>100</v>
      </c>
      <c r="I76" s="17">
        <v>4</v>
      </c>
      <c r="J76" s="17" t="b">
        <v>1</v>
      </c>
      <c r="K76" s="22"/>
    </row>
    <row r="77" spans="1:11">
      <c r="A77" s="18" t="s">
        <v>240</v>
      </c>
      <c r="B77" s="17" t="s">
        <v>190</v>
      </c>
      <c r="C77" s="17" t="s">
        <v>275</v>
      </c>
      <c r="D77" s="17" t="s">
        <v>239</v>
      </c>
      <c r="E77" s="17">
        <v>950</v>
      </c>
      <c r="F77" s="17">
        <v>790</v>
      </c>
      <c r="G77" s="17">
        <v>100</v>
      </c>
      <c r="H77" s="17">
        <v>100</v>
      </c>
      <c r="I77" s="17">
        <v>5</v>
      </c>
      <c r="J77" s="17" t="b">
        <v>1</v>
      </c>
      <c r="K77" s="22"/>
    </row>
    <row r="78" spans="1:11">
      <c r="A78" s="18" t="s">
        <v>241</v>
      </c>
      <c r="B78" s="17" t="s">
        <v>190</v>
      </c>
      <c r="C78" s="17" t="s">
        <v>275</v>
      </c>
      <c r="D78" s="17" t="s">
        <v>239</v>
      </c>
      <c r="E78" s="17">
        <v>950</v>
      </c>
      <c r="F78" s="17">
        <v>790</v>
      </c>
      <c r="G78" s="17">
        <v>100</v>
      </c>
      <c r="H78" s="17">
        <v>100</v>
      </c>
      <c r="I78" s="17">
        <v>6</v>
      </c>
      <c r="J78" s="17" t="b">
        <v>1</v>
      </c>
      <c r="K78" s="22"/>
    </row>
    <row r="79" spans="1:11">
      <c r="A79" s="18" t="s">
        <v>242</v>
      </c>
      <c r="B79" s="17" t="s">
        <v>190</v>
      </c>
      <c r="C79" s="17" t="s">
        <v>275</v>
      </c>
      <c r="D79" s="17" t="s">
        <v>239</v>
      </c>
      <c r="E79" s="17">
        <v>950</v>
      </c>
      <c r="F79" s="17">
        <v>790</v>
      </c>
      <c r="G79" s="17">
        <v>100</v>
      </c>
      <c r="H79" s="17">
        <v>100</v>
      </c>
      <c r="I79" s="17">
        <v>7</v>
      </c>
      <c r="J79" s="17" t="b">
        <v>1</v>
      </c>
      <c r="K79" s="22"/>
    </row>
    <row r="80" spans="1:11">
      <c r="A80" s="18" t="s">
        <v>243</v>
      </c>
      <c r="B80" s="17" t="s">
        <v>190</v>
      </c>
      <c r="C80" s="17" t="s">
        <v>276</v>
      </c>
      <c r="D80" s="17" t="s">
        <v>239</v>
      </c>
      <c r="E80" s="17">
        <v>950</v>
      </c>
      <c r="F80" s="17">
        <v>790</v>
      </c>
      <c r="G80" s="17">
        <v>100</v>
      </c>
      <c r="H80" s="17">
        <v>100</v>
      </c>
      <c r="I80" s="17">
        <v>4</v>
      </c>
      <c r="J80" s="17" t="b">
        <v>1</v>
      </c>
      <c r="K80" s="22"/>
    </row>
    <row r="81" spans="1:11">
      <c r="A81" s="18" t="s">
        <v>244</v>
      </c>
      <c r="B81" s="17" t="s">
        <v>190</v>
      </c>
      <c r="C81" s="17" t="s">
        <v>276</v>
      </c>
      <c r="D81" s="17" t="s">
        <v>239</v>
      </c>
      <c r="E81" s="17">
        <v>950</v>
      </c>
      <c r="F81" s="17">
        <v>790</v>
      </c>
      <c r="G81" s="17">
        <v>100</v>
      </c>
      <c r="H81" s="17">
        <v>100</v>
      </c>
      <c r="I81" s="17">
        <v>5</v>
      </c>
      <c r="J81" s="17" t="b">
        <v>1</v>
      </c>
      <c r="K81" s="22"/>
    </row>
    <row r="82" spans="1:11">
      <c r="A82" s="18" t="s">
        <v>245</v>
      </c>
      <c r="B82" s="17" t="s">
        <v>190</v>
      </c>
      <c r="C82" s="17" t="s">
        <v>276</v>
      </c>
      <c r="D82" s="17" t="s">
        <v>239</v>
      </c>
      <c r="E82" s="17">
        <v>950</v>
      </c>
      <c r="F82" s="17">
        <v>790</v>
      </c>
      <c r="G82" s="17">
        <v>100</v>
      </c>
      <c r="H82" s="17">
        <v>100</v>
      </c>
      <c r="I82" s="17">
        <v>6</v>
      </c>
      <c r="J82" s="17" t="b">
        <v>1</v>
      </c>
      <c r="K82" s="22"/>
    </row>
    <row r="83" spans="1:11">
      <c r="A83" s="18" t="s">
        <v>246</v>
      </c>
      <c r="B83" s="17" t="s">
        <v>190</v>
      </c>
      <c r="C83" s="17" t="s">
        <v>276</v>
      </c>
      <c r="D83" s="17" t="s">
        <v>239</v>
      </c>
      <c r="E83" s="17">
        <v>950</v>
      </c>
      <c r="F83" s="17">
        <v>790</v>
      </c>
      <c r="G83" s="17">
        <v>100</v>
      </c>
      <c r="H83" s="17">
        <v>100</v>
      </c>
      <c r="I83" s="17">
        <v>7</v>
      </c>
      <c r="J83" s="17" t="b">
        <v>1</v>
      </c>
      <c r="K83" s="22"/>
    </row>
    <row r="84" spans="1:11">
      <c r="A84" s="18" t="s">
        <v>247</v>
      </c>
      <c r="B84" s="17" t="s">
        <v>190</v>
      </c>
      <c r="C84" s="17" t="s">
        <v>277</v>
      </c>
      <c r="D84" s="17" t="s">
        <v>248</v>
      </c>
      <c r="E84" s="17">
        <v>950</v>
      </c>
      <c r="F84" s="17">
        <v>790</v>
      </c>
      <c r="G84" s="17">
        <v>100</v>
      </c>
      <c r="H84" s="17">
        <v>100</v>
      </c>
      <c r="I84" s="17">
        <v>4</v>
      </c>
      <c r="J84" s="17" t="b">
        <v>1</v>
      </c>
      <c r="K84" s="22"/>
    </row>
    <row r="85" spans="1:11">
      <c r="A85" s="18" t="s">
        <v>249</v>
      </c>
      <c r="B85" s="17" t="s">
        <v>190</v>
      </c>
      <c r="C85" s="17" t="s">
        <v>277</v>
      </c>
      <c r="D85" s="17" t="s">
        <v>250</v>
      </c>
      <c r="E85" s="17">
        <v>950</v>
      </c>
      <c r="F85" s="17">
        <v>790</v>
      </c>
      <c r="G85" s="17">
        <v>100</v>
      </c>
      <c r="H85" s="17">
        <v>100</v>
      </c>
      <c r="I85" s="17">
        <v>5</v>
      </c>
      <c r="J85" s="17" t="b">
        <v>1</v>
      </c>
      <c r="K85" s="22"/>
    </row>
    <row r="86" spans="1:11">
      <c r="A86" s="18" t="s">
        <v>251</v>
      </c>
      <c r="B86" s="17" t="s">
        <v>190</v>
      </c>
      <c r="C86" s="17" t="s">
        <v>277</v>
      </c>
      <c r="D86" s="17" t="s">
        <v>250</v>
      </c>
      <c r="E86" s="17">
        <v>950</v>
      </c>
      <c r="F86" s="17">
        <v>790</v>
      </c>
      <c r="G86" s="17">
        <v>100</v>
      </c>
      <c r="H86" s="17">
        <v>100</v>
      </c>
      <c r="I86" s="17">
        <v>6</v>
      </c>
      <c r="J86" s="17" t="b">
        <v>1</v>
      </c>
      <c r="K86" s="22"/>
    </row>
    <row r="87" spans="1:11">
      <c r="A87" s="18" t="s">
        <v>252</v>
      </c>
      <c r="B87" s="17" t="s">
        <v>190</v>
      </c>
      <c r="C87" s="17" t="s">
        <v>277</v>
      </c>
      <c r="D87" s="17" t="s">
        <v>250</v>
      </c>
      <c r="E87" s="17">
        <v>950</v>
      </c>
      <c r="F87" s="17">
        <v>790</v>
      </c>
      <c r="G87" s="17">
        <v>100</v>
      </c>
      <c r="H87" s="17">
        <v>100</v>
      </c>
      <c r="I87" s="17">
        <v>7</v>
      </c>
      <c r="J87" s="17" t="b">
        <v>1</v>
      </c>
      <c r="K87" s="22"/>
    </row>
    <row r="88" spans="1:11">
      <c r="A88" s="18" t="s">
        <v>253</v>
      </c>
      <c r="B88" s="17" t="s">
        <v>190</v>
      </c>
      <c r="C88" s="17" t="s">
        <v>277</v>
      </c>
      <c r="D88" s="17" t="s">
        <v>254</v>
      </c>
      <c r="E88" s="17">
        <v>950</v>
      </c>
      <c r="F88" s="17">
        <v>790</v>
      </c>
      <c r="G88" s="17">
        <v>50</v>
      </c>
      <c r="H88" s="17">
        <v>50</v>
      </c>
      <c r="I88" s="17">
        <v>4</v>
      </c>
      <c r="J88" s="17" t="b">
        <v>1</v>
      </c>
      <c r="K88" s="22"/>
    </row>
    <row r="89" spans="1:11">
      <c r="A89" s="18" t="s">
        <v>255</v>
      </c>
      <c r="B89" s="17" t="s">
        <v>190</v>
      </c>
      <c r="C89" s="17" t="s">
        <v>277</v>
      </c>
      <c r="D89" s="17" t="s">
        <v>254</v>
      </c>
      <c r="E89" s="17">
        <v>950</v>
      </c>
      <c r="F89" s="17">
        <v>790</v>
      </c>
      <c r="G89" s="17">
        <v>50</v>
      </c>
      <c r="H89" s="17">
        <v>50</v>
      </c>
      <c r="I89" s="17">
        <v>5</v>
      </c>
      <c r="J89" s="17" t="b">
        <v>1</v>
      </c>
      <c r="K89" s="22"/>
    </row>
    <row r="90" spans="1:11">
      <c r="A90" s="18" t="s">
        <v>256</v>
      </c>
      <c r="B90" s="17" t="s">
        <v>190</v>
      </c>
      <c r="C90" s="17" t="s">
        <v>277</v>
      </c>
      <c r="D90" s="17" t="s">
        <v>254</v>
      </c>
      <c r="E90" s="17">
        <v>950</v>
      </c>
      <c r="F90" s="17">
        <v>790</v>
      </c>
      <c r="G90" s="17">
        <v>50</v>
      </c>
      <c r="H90" s="17">
        <v>50</v>
      </c>
      <c r="I90" s="17">
        <v>6</v>
      </c>
      <c r="J90" s="17" t="b">
        <v>1</v>
      </c>
      <c r="K90" s="22"/>
    </row>
    <row r="91" spans="1:11">
      <c r="A91" s="18" t="s">
        <v>257</v>
      </c>
      <c r="B91" s="17" t="s">
        <v>190</v>
      </c>
      <c r="C91" s="17" t="s">
        <v>277</v>
      </c>
      <c r="D91" s="17" t="s">
        <v>254</v>
      </c>
      <c r="E91" s="17">
        <v>950</v>
      </c>
      <c r="F91" s="17">
        <v>790</v>
      </c>
      <c r="G91" s="17">
        <v>50</v>
      </c>
      <c r="H91" s="17">
        <v>50</v>
      </c>
      <c r="I91" s="17">
        <v>7</v>
      </c>
      <c r="J91" s="17" t="b">
        <v>1</v>
      </c>
      <c r="K91" s="22"/>
    </row>
    <row r="92" spans="1:11">
      <c r="A92" s="18" t="s">
        <v>258</v>
      </c>
      <c r="B92" s="17" t="s">
        <v>190</v>
      </c>
      <c r="C92" s="17" t="s">
        <v>276</v>
      </c>
      <c r="D92" s="17" t="s">
        <v>259</v>
      </c>
      <c r="E92" s="17">
        <v>950</v>
      </c>
      <c r="F92" s="17">
        <v>790</v>
      </c>
      <c r="G92" s="17">
        <v>50</v>
      </c>
      <c r="H92" s="17">
        <v>50</v>
      </c>
      <c r="I92" s="17">
        <v>4</v>
      </c>
      <c r="J92" s="17" t="b">
        <v>1</v>
      </c>
      <c r="K92" s="22"/>
    </row>
    <row r="93" spans="1:11">
      <c r="A93" s="18" t="s">
        <v>260</v>
      </c>
      <c r="B93" s="17" t="s">
        <v>190</v>
      </c>
      <c r="C93" s="17" t="s">
        <v>276</v>
      </c>
      <c r="D93" s="17" t="s">
        <v>259</v>
      </c>
      <c r="E93" s="17">
        <v>950</v>
      </c>
      <c r="F93" s="17">
        <v>790</v>
      </c>
      <c r="G93" s="17">
        <v>50</v>
      </c>
      <c r="H93" s="17">
        <v>50</v>
      </c>
      <c r="I93" s="17">
        <v>5</v>
      </c>
      <c r="J93" s="17" t="b">
        <v>1</v>
      </c>
      <c r="K93" s="22"/>
    </row>
    <row r="94" spans="1:11">
      <c r="A94" s="18" t="s">
        <v>261</v>
      </c>
      <c r="B94" s="17" t="s">
        <v>190</v>
      </c>
      <c r="C94" s="17" t="s">
        <v>276</v>
      </c>
      <c r="D94" s="17" t="s">
        <v>259</v>
      </c>
      <c r="E94" s="17">
        <v>950</v>
      </c>
      <c r="F94" s="17">
        <v>790</v>
      </c>
      <c r="G94" s="17">
        <v>50</v>
      </c>
      <c r="H94" s="17">
        <v>50</v>
      </c>
      <c r="I94" s="17">
        <v>6</v>
      </c>
      <c r="J94" s="17" t="b">
        <v>1</v>
      </c>
      <c r="K94" s="22"/>
    </row>
    <row r="95" spans="1:11">
      <c r="A95" s="18" t="s">
        <v>262</v>
      </c>
      <c r="B95" s="17" t="s">
        <v>190</v>
      </c>
      <c r="C95" s="17" t="s">
        <v>276</v>
      </c>
      <c r="D95" s="17" t="s">
        <v>259</v>
      </c>
      <c r="E95" s="17">
        <v>950</v>
      </c>
      <c r="F95" s="17">
        <v>790</v>
      </c>
      <c r="G95" s="17">
        <v>50</v>
      </c>
      <c r="H95" s="17">
        <v>50</v>
      </c>
      <c r="I95" s="17">
        <v>7</v>
      </c>
      <c r="J95" s="17" t="b">
        <v>1</v>
      </c>
      <c r="K95" s="22"/>
    </row>
    <row r="96" spans="1:11">
      <c r="A96" s="18" t="s">
        <v>263</v>
      </c>
      <c r="B96" s="17" t="s">
        <v>190</v>
      </c>
      <c r="C96" s="17" t="s">
        <v>275</v>
      </c>
      <c r="D96" s="17" t="s">
        <v>264</v>
      </c>
      <c r="E96" s="17">
        <v>950</v>
      </c>
      <c r="F96" s="17">
        <v>798</v>
      </c>
      <c r="G96" s="17">
        <v>50</v>
      </c>
      <c r="H96" s="17">
        <v>50</v>
      </c>
      <c r="I96" s="17">
        <v>4</v>
      </c>
      <c r="J96" s="17" t="b">
        <v>1</v>
      </c>
      <c r="K96" s="22"/>
    </row>
    <row r="97" spans="1:11">
      <c r="A97" s="18" t="s">
        <v>265</v>
      </c>
      <c r="B97" s="17" t="s">
        <v>190</v>
      </c>
      <c r="C97" s="17" t="s">
        <v>275</v>
      </c>
      <c r="D97" s="17" t="s">
        <v>264</v>
      </c>
      <c r="E97" s="17">
        <v>950</v>
      </c>
      <c r="F97" s="17">
        <v>798</v>
      </c>
      <c r="G97" s="17">
        <v>50</v>
      </c>
      <c r="H97" s="17">
        <v>50</v>
      </c>
      <c r="I97" s="17">
        <v>5</v>
      </c>
      <c r="J97" s="17" t="b">
        <v>1</v>
      </c>
      <c r="K97" s="22"/>
    </row>
    <row r="98" spans="1:11">
      <c r="A98" s="18" t="s">
        <v>266</v>
      </c>
      <c r="B98" s="17" t="s">
        <v>190</v>
      </c>
      <c r="C98" s="17" t="s">
        <v>275</v>
      </c>
      <c r="D98" s="17" t="s">
        <v>264</v>
      </c>
      <c r="E98" s="17">
        <v>950</v>
      </c>
      <c r="F98" s="17">
        <v>798</v>
      </c>
      <c r="G98" s="17">
        <v>50</v>
      </c>
      <c r="H98" s="17">
        <v>50</v>
      </c>
      <c r="I98" s="17">
        <v>6</v>
      </c>
      <c r="J98" s="17" t="b">
        <v>1</v>
      </c>
      <c r="K98" s="22"/>
    </row>
    <row r="99" spans="1:11">
      <c r="A99" s="18" t="s">
        <v>267</v>
      </c>
      <c r="B99" s="17" t="s">
        <v>190</v>
      </c>
      <c r="C99" s="17" t="s">
        <v>275</v>
      </c>
      <c r="D99" s="17" t="s">
        <v>264</v>
      </c>
      <c r="E99" s="17">
        <v>950</v>
      </c>
      <c r="F99" s="17">
        <v>798</v>
      </c>
      <c r="G99" s="17">
        <v>50</v>
      </c>
      <c r="H99" s="17">
        <v>50</v>
      </c>
      <c r="I99" s="17">
        <v>7</v>
      </c>
      <c r="J99" s="17" t="b">
        <v>1</v>
      </c>
      <c r="K99" s="22"/>
    </row>
    <row r="100" spans="1:11">
      <c r="A100" s="18" t="s">
        <v>269</v>
      </c>
      <c r="B100" s="17" t="s">
        <v>139</v>
      </c>
      <c r="C100" s="17" t="s">
        <v>275</v>
      </c>
      <c r="D100" s="17" t="s">
        <v>270</v>
      </c>
      <c r="E100" s="17">
        <v>950</v>
      </c>
      <c r="F100" s="17">
        <v>950</v>
      </c>
      <c r="G100" s="17">
        <v>250</v>
      </c>
      <c r="H100" s="17">
        <v>50</v>
      </c>
      <c r="I100" s="17">
        <v>5</v>
      </c>
      <c r="J100" s="17" t="b">
        <v>0</v>
      </c>
      <c r="K100" s="22"/>
    </row>
    <row r="101" spans="1:11">
      <c r="A101" s="18" t="s">
        <v>271</v>
      </c>
      <c r="B101" s="17" t="s">
        <v>139</v>
      </c>
      <c r="C101" s="17" t="s">
        <v>276</v>
      </c>
      <c r="D101" s="17" t="s">
        <v>272</v>
      </c>
      <c r="E101" s="17">
        <v>950</v>
      </c>
      <c r="F101" s="17">
        <v>950</v>
      </c>
      <c r="G101" s="17">
        <v>250</v>
      </c>
      <c r="H101" s="17">
        <v>50</v>
      </c>
      <c r="I101" s="17">
        <v>5</v>
      </c>
      <c r="J101" s="17" t="b">
        <v>0</v>
      </c>
      <c r="K101" s="22"/>
    </row>
    <row r="102" spans="1:11">
      <c r="A102" s="23" t="s">
        <v>273</v>
      </c>
      <c r="B102" s="24" t="s">
        <v>139</v>
      </c>
      <c r="C102" s="24" t="s">
        <v>277</v>
      </c>
      <c r="D102" s="24" t="s">
        <v>274</v>
      </c>
      <c r="E102" s="24">
        <v>950</v>
      </c>
      <c r="F102" s="24">
        <v>950</v>
      </c>
      <c r="G102" s="24">
        <v>250</v>
      </c>
      <c r="H102" s="24">
        <v>50</v>
      </c>
      <c r="I102" s="24">
        <v>5</v>
      </c>
      <c r="J102" s="24" t="b">
        <v>1</v>
      </c>
      <c r="K102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4252-7B02-3940-991A-F41068A03751}">
  <dimension ref="A1:G16"/>
  <sheetViews>
    <sheetView workbookViewId="0">
      <selection activeCell="B4" sqref="B4"/>
    </sheetView>
  </sheetViews>
  <sheetFormatPr baseColWidth="10" defaultRowHeight="16"/>
  <cols>
    <col min="1" max="1" width="21.6640625" bestFit="1" customWidth="1"/>
    <col min="2" max="3" width="21.6640625" customWidth="1"/>
    <col min="4" max="4" width="16.33203125" bestFit="1" customWidth="1"/>
    <col min="6" max="6" width="14.33203125" bestFit="1" customWidth="1"/>
    <col min="7" max="7" width="78" bestFit="1" customWidth="1"/>
  </cols>
  <sheetData>
    <row r="1" spans="1:7" ht="21">
      <c r="A1" s="5" t="s">
        <v>64</v>
      </c>
      <c r="B1" s="82"/>
      <c r="C1" s="82"/>
      <c r="D1" s="17"/>
      <c r="E1" s="17"/>
      <c r="F1" s="17"/>
      <c r="G1" s="17"/>
    </row>
    <row r="2" spans="1:7">
      <c r="A2" s="17"/>
      <c r="B2" s="17"/>
      <c r="C2" s="17"/>
      <c r="D2" s="17"/>
      <c r="E2" s="17"/>
      <c r="F2" s="17"/>
      <c r="G2" s="17"/>
    </row>
    <row r="3" spans="1:7" ht="17" thickBot="1">
      <c r="A3" s="71" t="s">
        <v>67</v>
      </c>
      <c r="B3" s="72" t="s">
        <v>1219</v>
      </c>
      <c r="C3" s="72" t="s">
        <v>1220</v>
      </c>
      <c r="D3" s="72" t="s">
        <v>68</v>
      </c>
      <c r="E3" s="72" t="s">
        <v>69</v>
      </c>
      <c r="F3" s="72" t="s">
        <v>70</v>
      </c>
      <c r="G3" s="73" t="s">
        <v>71</v>
      </c>
    </row>
    <row r="4" spans="1:7" ht="17" thickTop="1">
      <c r="A4" s="18" t="s">
        <v>72</v>
      </c>
      <c r="B4" s="17">
        <v>44.006104809999997</v>
      </c>
      <c r="C4" s="17">
        <v>-121.67574260000001</v>
      </c>
      <c r="D4" s="17" t="s">
        <v>31</v>
      </c>
      <c r="E4" s="17" t="s">
        <v>80</v>
      </c>
      <c r="F4" s="17" t="s">
        <v>79</v>
      </c>
      <c r="G4" s="22" t="s">
        <v>81</v>
      </c>
    </row>
    <row r="5" spans="1:7">
      <c r="A5" s="18" t="s">
        <v>73</v>
      </c>
      <c r="B5" s="17">
        <v>44.006104809999997</v>
      </c>
      <c r="C5" s="17">
        <v>-121.67574260000001</v>
      </c>
      <c r="D5" s="17" t="s">
        <v>30</v>
      </c>
      <c r="E5" s="17" t="s">
        <v>80</v>
      </c>
      <c r="F5" s="17" t="s">
        <v>79</v>
      </c>
      <c r="G5" s="22" t="s">
        <v>82</v>
      </c>
    </row>
    <row r="6" spans="1:7">
      <c r="A6" s="18" t="s">
        <v>73</v>
      </c>
      <c r="B6" s="17">
        <v>44.006104809999997</v>
      </c>
      <c r="C6" s="17">
        <v>-121.67574260000001</v>
      </c>
      <c r="D6" s="17" t="s">
        <v>29</v>
      </c>
      <c r="E6" s="17" t="s">
        <v>80</v>
      </c>
      <c r="F6" s="17" t="s">
        <v>79</v>
      </c>
      <c r="G6" s="22" t="s">
        <v>297</v>
      </c>
    </row>
    <row r="7" spans="1:7">
      <c r="A7" s="18" t="s">
        <v>74</v>
      </c>
      <c r="B7" s="17">
        <v>44.006104809999997</v>
      </c>
      <c r="C7" s="17">
        <v>-121.67574260000001</v>
      </c>
      <c r="D7" s="17" t="s">
        <v>28</v>
      </c>
      <c r="E7" s="17" t="s">
        <v>80</v>
      </c>
      <c r="F7" s="17" t="s">
        <v>79</v>
      </c>
      <c r="G7" s="22" t="s">
        <v>298</v>
      </c>
    </row>
    <row r="8" spans="1:7">
      <c r="A8" s="18" t="s">
        <v>93</v>
      </c>
      <c r="B8" s="17">
        <v>44.006104809999997</v>
      </c>
      <c r="C8" s="17">
        <v>-121.67574260000001</v>
      </c>
      <c r="D8" s="17" t="s">
        <v>24</v>
      </c>
      <c r="E8" s="17" t="s">
        <v>80</v>
      </c>
      <c r="F8" s="17" t="s">
        <v>79</v>
      </c>
      <c r="G8" s="22" t="s">
        <v>299</v>
      </c>
    </row>
    <row r="9" spans="1:7">
      <c r="A9" s="18" t="s">
        <v>75</v>
      </c>
      <c r="B9" s="17">
        <v>44.006104809999997</v>
      </c>
      <c r="C9" s="17">
        <v>-121.67574260000001</v>
      </c>
      <c r="D9" s="17" t="s">
        <v>27</v>
      </c>
      <c r="E9" s="17" t="s">
        <v>80</v>
      </c>
      <c r="F9" s="17" t="s">
        <v>79</v>
      </c>
      <c r="G9" s="22" t="s">
        <v>83</v>
      </c>
    </row>
    <row r="10" spans="1:7">
      <c r="A10" s="18" t="s">
        <v>76</v>
      </c>
      <c r="B10" s="17">
        <v>44.006104809999997</v>
      </c>
      <c r="C10" s="17">
        <v>-121.67574260000001</v>
      </c>
      <c r="D10" s="17" t="s">
        <v>26</v>
      </c>
      <c r="E10" s="17" t="s">
        <v>80</v>
      </c>
      <c r="F10" s="17" t="s">
        <v>79</v>
      </c>
      <c r="G10" s="22" t="s">
        <v>300</v>
      </c>
    </row>
    <row r="11" spans="1:7">
      <c r="A11" s="18" t="s">
        <v>77</v>
      </c>
      <c r="B11" s="17">
        <v>44.006104809999997</v>
      </c>
      <c r="C11" s="17">
        <v>-121.67574260000001</v>
      </c>
      <c r="D11" s="17" t="s">
        <v>78</v>
      </c>
      <c r="E11" s="17" t="s">
        <v>80</v>
      </c>
      <c r="F11" s="17" t="s">
        <v>79</v>
      </c>
      <c r="G11" s="22" t="s">
        <v>84</v>
      </c>
    </row>
    <row r="12" spans="1:7">
      <c r="A12" s="18" t="s">
        <v>85</v>
      </c>
      <c r="B12" s="17">
        <v>42.751850189999999</v>
      </c>
      <c r="C12" s="17">
        <v>-121.8017461</v>
      </c>
      <c r="D12" s="17" t="s">
        <v>86</v>
      </c>
      <c r="E12" s="17" t="s">
        <v>89</v>
      </c>
      <c r="F12" s="17" t="s">
        <v>90</v>
      </c>
      <c r="G12" s="22" t="s">
        <v>91</v>
      </c>
    </row>
    <row r="13" spans="1:7">
      <c r="A13" s="18" t="s">
        <v>301</v>
      </c>
      <c r="B13" s="17">
        <v>42.751850189999999</v>
      </c>
      <c r="C13" s="17">
        <v>-121.8017461</v>
      </c>
      <c r="D13" s="17" t="s">
        <v>25</v>
      </c>
      <c r="E13" s="17" t="s">
        <v>89</v>
      </c>
      <c r="F13" s="17" t="s">
        <v>90</v>
      </c>
      <c r="G13" s="22" t="s">
        <v>91</v>
      </c>
    </row>
    <row r="14" spans="1:7">
      <c r="A14" s="23" t="s">
        <v>87</v>
      </c>
      <c r="B14" s="24">
        <v>42.751850189999999</v>
      </c>
      <c r="C14" s="24">
        <v>-121.8017461</v>
      </c>
      <c r="D14" s="24" t="s">
        <v>88</v>
      </c>
      <c r="E14" s="24" t="s">
        <v>80</v>
      </c>
      <c r="F14" s="24" t="s">
        <v>90</v>
      </c>
      <c r="G14" s="28" t="s">
        <v>92</v>
      </c>
    </row>
    <row r="15" spans="1:7">
      <c r="A15" s="17"/>
      <c r="B15" s="17"/>
      <c r="C15" s="17"/>
      <c r="D15" s="17"/>
      <c r="E15" s="17"/>
      <c r="F15" s="17"/>
      <c r="G15" s="17"/>
    </row>
    <row r="16" spans="1:7">
      <c r="A16" s="17"/>
      <c r="B16" s="17"/>
      <c r="C16" s="17"/>
      <c r="D16" s="17"/>
      <c r="E16" s="17"/>
      <c r="F16" s="17"/>
      <c r="G16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14F1-D1AC-5646-B8C4-4A03D3E0A077}">
  <dimension ref="A1:Q32"/>
  <sheetViews>
    <sheetView workbookViewId="0">
      <selection activeCell="S20" sqref="S20"/>
    </sheetView>
  </sheetViews>
  <sheetFormatPr baseColWidth="10" defaultRowHeight="16"/>
  <cols>
    <col min="1" max="1" width="20.5" bestFit="1" customWidth="1"/>
  </cols>
  <sheetData>
    <row r="1" spans="1:17" ht="21">
      <c r="A1" s="5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7" thickBot="1">
      <c r="A3" s="71" t="s">
        <v>104</v>
      </c>
      <c r="B3" s="72" t="s">
        <v>108</v>
      </c>
      <c r="C3" s="72" t="s">
        <v>109</v>
      </c>
      <c r="D3" s="72" t="s">
        <v>110</v>
      </c>
      <c r="E3" s="72" t="s">
        <v>111</v>
      </c>
      <c r="F3" s="72" t="s">
        <v>112</v>
      </c>
      <c r="G3" s="73" t="s">
        <v>113</v>
      </c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7" thickTop="1">
      <c r="A4" s="18" t="s">
        <v>102</v>
      </c>
      <c r="B4" s="17">
        <v>32.5</v>
      </c>
      <c r="C4" s="17">
        <v>32.6</v>
      </c>
      <c r="D4" s="17">
        <v>29.8</v>
      </c>
      <c r="E4" s="17">
        <v>31.25</v>
      </c>
      <c r="F4" s="17">
        <v>22.6</v>
      </c>
      <c r="G4" s="22">
        <v>88</v>
      </c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>
      <c r="A5" s="18" t="s">
        <v>105</v>
      </c>
      <c r="B5" s="17">
        <v>10.5</v>
      </c>
      <c r="C5" s="17">
        <v>12.3</v>
      </c>
      <c r="D5" s="17">
        <v>13.6</v>
      </c>
      <c r="E5" s="17">
        <v>12.9</v>
      </c>
      <c r="F5" s="17">
        <v>15.3</v>
      </c>
      <c r="G5" s="22">
        <v>2</v>
      </c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>
      <c r="A6" s="18" t="s">
        <v>106</v>
      </c>
      <c r="B6" s="17">
        <v>17.2</v>
      </c>
      <c r="C6" s="17">
        <v>19.7</v>
      </c>
      <c r="D6" s="17">
        <v>15.3</v>
      </c>
      <c r="E6" s="17">
        <v>17.5</v>
      </c>
      <c r="F6" s="17">
        <v>19.399999999999999</v>
      </c>
      <c r="G6" s="22">
        <v>3</v>
      </c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>
      <c r="A7" s="18" t="s">
        <v>103</v>
      </c>
      <c r="B7" s="17">
        <v>25.8</v>
      </c>
      <c r="C7" s="17">
        <v>12.1</v>
      </c>
      <c r="D7" s="17">
        <v>10.1</v>
      </c>
      <c r="E7" s="17">
        <v>11.1</v>
      </c>
      <c r="F7" s="17">
        <v>30.6</v>
      </c>
      <c r="G7" s="22">
        <v>5</v>
      </c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>
      <c r="A8" s="23" t="s">
        <v>107</v>
      </c>
      <c r="B8" s="24">
        <v>14</v>
      </c>
      <c r="C8" s="24">
        <v>23.4</v>
      </c>
      <c r="D8" s="24">
        <v>31.2</v>
      </c>
      <c r="E8" s="24">
        <v>27.3</v>
      </c>
      <c r="F8" s="24">
        <v>12.1</v>
      </c>
      <c r="G8" s="28">
        <v>2</v>
      </c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3885-0BA4-6642-BFDA-7BBC53402E87}">
  <dimension ref="A1:U31"/>
  <sheetViews>
    <sheetView workbookViewId="0">
      <selection activeCell="V24" sqref="V24"/>
    </sheetView>
  </sheetViews>
  <sheetFormatPr baseColWidth="10" defaultRowHeight="16"/>
  <sheetData>
    <row r="1" spans="1:21" ht="21">
      <c r="A1" s="5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s="65" customFormat="1" ht="52" thickBot="1">
      <c r="A3" s="70" t="s">
        <v>63</v>
      </c>
      <c r="B3" s="67" t="s">
        <v>94</v>
      </c>
      <c r="C3" s="68" t="s">
        <v>95</v>
      </c>
      <c r="D3" s="68" t="s">
        <v>96</v>
      </c>
      <c r="E3" s="69" t="s">
        <v>97</v>
      </c>
      <c r="F3" s="70" t="s">
        <v>98</v>
      </c>
      <c r="G3" s="68" t="s">
        <v>99</v>
      </c>
      <c r="H3" s="69" t="s">
        <v>100</v>
      </c>
      <c r="I3" s="69" t="s">
        <v>101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17" thickTop="1">
      <c r="A4" s="33">
        <v>-3.5</v>
      </c>
      <c r="B4" s="18">
        <v>0</v>
      </c>
      <c r="C4" s="17">
        <v>0</v>
      </c>
      <c r="D4" s="17">
        <v>0</v>
      </c>
      <c r="E4" s="22">
        <v>0</v>
      </c>
      <c r="F4" s="33">
        <v>0</v>
      </c>
      <c r="G4" s="17">
        <v>0</v>
      </c>
      <c r="H4" s="22">
        <v>0</v>
      </c>
      <c r="I4" s="22">
        <v>1.23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>
      <c r="A5" s="33">
        <v>-3</v>
      </c>
      <c r="B5" s="18">
        <v>0</v>
      </c>
      <c r="C5" s="17">
        <v>0</v>
      </c>
      <c r="D5" s="17">
        <v>0</v>
      </c>
      <c r="E5" s="22">
        <v>0</v>
      </c>
      <c r="F5" s="33">
        <v>0</v>
      </c>
      <c r="G5" s="17">
        <v>0</v>
      </c>
      <c r="H5" s="22">
        <v>0</v>
      </c>
      <c r="I5" s="22">
        <v>2.89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>
      <c r="A6" s="33">
        <v>-2.5</v>
      </c>
      <c r="B6" s="18">
        <v>0</v>
      </c>
      <c r="C6" s="17">
        <v>0</v>
      </c>
      <c r="D6" s="17">
        <v>0</v>
      </c>
      <c r="E6" s="22">
        <v>0</v>
      </c>
      <c r="F6" s="33">
        <v>0</v>
      </c>
      <c r="G6" s="17">
        <v>0</v>
      </c>
      <c r="H6" s="22">
        <v>0</v>
      </c>
      <c r="I6" s="22">
        <v>4.05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>
      <c r="A7" s="33">
        <v>-2</v>
      </c>
      <c r="B7" s="18">
        <v>0.12</v>
      </c>
      <c r="C7" s="17">
        <v>0.47</v>
      </c>
      <c r="D7" s="17">
        <v>0.1</v>
      </c>
      <c r="E7" s="22">
        <v>0.11</v>
      </c>
      <c r="F7" s="33">
        <v>0</v>
      </c>
      <c r="G7" s="17">
        <v>0</v>
      </c>
      <c r="H7" s="22">
        <v>0</v>
      </c>
      <c r="I7" s="22">
        <v>7.98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33">
        <v>-1.5</v>
      </c>
      <c r="B8" s="18">
        <v>0.23</v>
      </c>
      <c r="C8" s="17">
        <v>0.95</v>
      </c>
      <c r="D8" s="17">
        <v>0.2</v>
      </c>
      <c r="E8" s="22">
        <v>0.23</v>
      </c>
      <c r="F8" s="33">
        <v>0</v>
      </c>
      <c r="G8" s="17">
        <v>0</v>
      </c>
      <c r="H8" s="22">
        <v>0</v>
      </c>
      <c r="I8" s="22">
        <v>15.6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>
      <c r="A9" s="33">
        <v>-1</v>
      </c>
      <c r="B9" s="18">
        <v>2.13</v>
      </c>
      <c r="C9" s="17">
        <v>3.79</v>
      </c>
      <c r="D9" s="17">
        <v>2.73</v>
      </c>
      <c r="E9" s="22">
        <v>4.96</v>
      </c>
      <c r="F9" s="33">
        <v>0</v>
      </c>
      <c r="G9" s="17">
        <v>0</v>
      </c>
      <c r="H9" s="22">
        <v>0</v>
      </c>
      <c r="I9" s="22">
        <v>16.29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>
      <c r="A10" s="33">
        <v>-0.5</v>
      </c>
      <c r="B10" s="18">
        <v>4.0199999999999996</v>
      </c>
      <c r="C10" s="17">
        <v>4.8600000000000003</v>
      </c>
      <c r="D10" s="17">
        <v>4.05</v>
      </c>
      <c r="E10" s="22">
        <v>8.24</v>
      </c>
      <c r="F10" s="33">
        <v>0</v>
      </c>
      <c r="G10" s="17">
        <v>0.06</v>
      </c>
      <c r="H10" s="22">
        <v>0.01</v>
      </c>
      <c r="I10" s="22">
        <v>13.9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>
      <c r="A11" s="33">
        <v>0</v>
      </c>
      <c r="B11" s="18">
        <v>6.17</v>
      </c>
      <c r="C11" s="17">
        <v>6.73</v>
      </c>
      <c r="D11" s="17">
        <v>6.71</v>
      </c>
      <c r="E11" s="22">
        <v>11.1</v>
      </c>
      <c r="F11" s="33">
        <v>0.43</v>
      </c>
      <c r="G11" s="17">
        <v>0.67</v>
      </c>
      <c r="H11" s="22">
        <v>0.55000000000000004</v>
      </c>
      <c r="I11" s="22">
        <v>12.72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>
      <c r="A12" s="33">
        <v>0.5</v>
      </c>
      <c r="B12" s="18">
        <v>12.28</v>
      </c>
      <c r="C12" s="17">
        <v>10.78</v>
      </c>
      <c r="D12" s="17">
        <v>10.76</v>
      </c>
      <c r="E12" s="22">
        <v>13.98</v>
      </c>
      <c r="F12" s="33">
        <v>3.73</v>
      </c>
      <c r="G12" s="17">
        <v>7.08</v>
      </c>
      <c r="H12" s="22">
        <v>12.27</v>
      </c>
      <c r="I12" s="22">
        <v>10.220000000000001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>
      <c r="A13" s="33">
        <v>1</v>
      </c>
      <c r="B13" s="18">
        <v>18.53</v>
      </c>
      <c r="C13" s="17">
        <v>15.73</v>
      </c>
      <c r="D13" s="17">
        <v>22.48</v>
      </c>
      <c r="E13" s="22">
        <v>21.98</v>
      </c>
      <c r="F13" s="33">
        <v>15.55</v>
      </c>
      <c r="G13" s="17">
        <v>17.2</v>
      </c>
      <c r="H13" s="22">
        <v>20.63</v>
      </c>
      <c r="I13" s="22">
        <v>8.8000000000000007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>
      <c r="A14" s="33">
        <v>1.5</v>
      </c>
      <c r="B14" s="18">
        <v>22.09</v>
      </c>
      <c r="C14" s="17">
        <v>21.04</v>
      </c>
      <c r="D14" s="17">
        <v>20.49</v>
      </c>
      <c r="E14" s="22">
        <v>21.91</v>
      </c>
      <c r="F14" s="33">
        <v>16.93</v>
      </c>
      <c r="G14" s="17">
        <v>17.28</v>
      </c>
      <c r="H14" s="22">
        <v>19.21</v>
      </c>
      <c r="I14" s="22">
        <v>2.82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>
      <c r="A15" s="33">
        <v>2</v>
      </c>
      <c r="B15" s="18">
        <v>22.19</v>
      </c>
      <c r="C15" s="17">
        <v>22.73</v>
      </c>
      <c r="D15" s="17">
        <v>20.190000000000001</v>
      </c>
      <c r="E15" s="22">
        <v>13.24</v>
      </c>
      <c r="F15" s="33">
        <v>35.46</v>
      </c>
      <c r="G15" s="17">
        <v>40.29</v>
      </c>
      <c r="H15" s="22">
        <v>35</v>
      </c>
      <c r="I15" s="22">
        <v>1.46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>
      <c r="A16" s="33">
        <v>2.5</v>
      </c>
      <c r="B16" s="18">
        <v>8.0299999999999994</v>
      </c>
      <c r="C16" s="17">
        <v>9.5500000000000007</v>
      </c>
      <c r="D16" s="17">
        <v>7.66</v>
      </c>
      <c r="E16" s="22">
        <v>3.14</v>
      </c>
      <c r="F16" s="33">
        <v>24.18</v>
      </c>
      <c r="G16" s="17">
        <v>15.82</v>
      </c>
      <c r="H16" s="22">
        <v>10.83</v>
      </c>
      <c r="I16" s="22">
        <v>1.1000000000000001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>
      <c r="A17" s="33">
        <v>3</v>
      </c>
      <c r="B17" s="18">
        <v>1.9</v>
      </c>
      <c r="C17" s="17">
        <v>1.6</v>
      </c>
      <c r="D17" s="17">
        <v>2.36</v>
      </c>
      <c r="E17" s="22">
        <v>0.27</v>
      </c>
      <c r="F17" s="33">
        <v>3.2</v>
      </c>
      <c r="G17" s="17">
        <v>0.91</v>
      </c>
      <c r="H17" s="22">
        <v>0.66</v>
      </c>
      <c r="I17" s="22">
        <v>0.43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>
      <c r="A18" s="34">
        <v>3.5</v>
      </c>
      <c r="B18" s="23">
        <v>2.31</v>
      </c>
      <c r="C18" s="24">
        <v>1.77</v>
      </c>
      <c r="D18" s="24">
        <v>2.27</v>
      </c>
      <c r="E18" s="28">
        <v>0.84</v>
      </c>
      <c r="F18" s="34">
        <v>0.52</v>
      </c>
      <c r="G18" s="24">
        <v>0.69</v>
      </c>
      <c r="H18" s="28">
        <v>0.84</v>
      </c>
      <c r="I18" s="28">
        <v>0.51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F9AC-E916-F34B-8030-929DB99F3FE5}">
  <dimension ref="A1:F16"/>
  <sheetViews>
    <sheetView workbookViewId="0">
      <selection activeCell="E3" sqref="E3"/>
    </sheetView>
  </sheetViews>
  <sheetFormatPr baseColWidth="10" defaultRowHeight="16"/>
  <cols>
    <col min="2" max="2" width="12.83203125" bestFit="1" customWidth="1"/>
    <col min="3" max="4" width="15.33203125" customWidth="1"/>
  </cols>
  <sheetData>
    <row r="1" spans="1:6" ht="21">
      <c r="A1" s="5" t="s">
        <v>127</v>
      </c>
      <c r="B1" s="17"/>
      <c r="C1" s="17"/>
      <c r="D1" s="17"/>
      <c r="E1" s="17"/>
      <c r="F1" s="17"/>
    </row>
    <row r="2" spans="1:6">
      <c r="A2" s="17"/>
      <c r="B2" s="17"/>
      <c r="C2" s="17"/>
      <c r="D2" s="17"/>
      <c r="E2" s="17"/>
      <c r="F2" s="17"/>
    </row>
    <row r="3" spans="1:6" ht="19" thickBot="1">
      <c r="A3" s="67" t="s">
        <v>7</v>
      </c>
      <c r="B3" s="68" t="s">
        <v>114</v>
      </c>
      <c r="C3" s="68" t="s">
        <v>126</v>
      </c>
      <c r="D3" s="78" t="s">
        <v>302</v>
      </c>
      <c r="E3" s="77" t="s">
        <v>288</v>
      </c>
      <c r="F3" s="17"/>
    </row>
    <row r="4" spans="1:6" ht="17" thickTop="1">
      <c r="A4" s="18" t="s">
        <v>17</v>
      </c>
      <c r="B4" s="17" t="s">
        <v>121</v>
      </c>
      <c r="C4" s="17">
        <v>0.36599999999999999</v>
      </c>
      <c r="D4" s="17">
        <v>90507</v>
      </c>
      <c r="E4" s="22">
        <v>4.96</v>
      </c>
      <c r="F4" s="17"/>
    </row>
    <row r="5" spans="1:6">
      <c r="A5" s="18" t="s">
        <v>17</v>
      </c>
      <c r="B5" s="17" t="s">
        <v>120</v>
      </c>
      <c r="C5" s="17">
        <v>0.32229999999999998</v>
      </c>
      <c r="D5" s="17">
        <v>5187</v>
      </c>
      <c r="E5" s="22">
        <v>3.72</v>
      </c>
      <c r="F5" s="17"/>
    </row>
    <row r="6" spans="1:6">
      <c r="A6" s="18" t="s">
        <v>17</v>
      </c>
      <c r="B6" s="17" t="s">
        <v>122</v>
      </c>
      <c r="C6" s="17">
        <v>0.37519999999999998</v>
      </c>
      <c r="D6" s="17">
        <v>2480</v>
      </c>
      <c r="E6" s="22">
        <v>3.47</v>
      </c>
      <c r="F6" s="17"/>
    </row>
    <row r="7" spans="1:6">
      <c r="A7" s="18" t="s">
        <v>17</v>
      </c>
      <c r="B7" s="17" t="s">
        <v>279</v>
      </c>
      <c r="C7" s="17">
        <v>0.37130000000000002</v>
      </c>
      <c r="D7" s="17">
        <v>3112</v>
      </c>
      <c r="E7" s="22">
        <v>3.49</v>
      </c>
      <c r="F7" s="17"/>
    </row>
    <row r="8" spans="1:6">
      <c r="A8" s="18" t="s">
        <v>17</v>
      </c>
      <c r="B8" s="17" t="s">
        <v>280</v>
      </c>
      <c r="C8" s="17">
        <v>0.36630000000000001</v>
      </c>
      <c r="D8" s="17">
        <v>3549</v>
      </c>
      <c r="E8" s="22">
        <v>3.55</v>
      </c>
      <c r="F8" s="17"/>
    </row>
    <row r="9" spans="1:6">
      <c r="A9" s="18" t="s">
        <v>17</v>
      </c>
      <c r="B9" s="17" t="s">
        <v>125</v>
      </c>
      <c r="C9" s="17">
        <v>0.30620000000000003</v>
      </c>
      <c r="D9" s="17">
        <v>3832</v>
      </c>
      <c r="E9" s="22">
        <v>3.5</v>
      </c>
      <c r="F9" s="17"/>
    </row>
    <row r="10" spans="1:6">
      <c r="A10" s="18" t="s">
        <v>18</v>
      </c>
      <c r="B10" s="17" t="s">
        <v>115</v>
      </c>
      <c r="C10" s="17">
        <v>4.1000000000000002E-2</v>
      </c>
      <c r="D10" s="17">
        <v>2005</v>
      </c>
      <c r="E10" s="22">
        <v>3.3</v>
      </c>
      <c r="F10" s="17"/>
    </row>
    <row r="11" spans="1:6">
      <c r="A11" s="18" t="s">
        <v>18</v>
      </c>
      <c r="B11" s="17" t="s">
        <v>116</v>
      </c>
      <c r="C11" s="17">
        <v>1.0999999999999999E-2</v>
      </c>
      <c r="D11" s="17">
        <v>1365</v>
      </c>
      <c r="E11" s="22">
        <v>3.13</v>
      </c>
      <c r="F11" s="17"/>
    </row>
    <row r="12" spans="1:6">
      <c r="A12" s="18" t="s">
        <v>18</v>
      </c>
      <c r="B12" s="17" t="s">
        <v>117</v>
      </c>
      <c r="C12" s="17">
        <v>0.29499999999999998</v>
      </c>
      <c r="D12" s="17">
        <v>59608</v>
      </c>
      <c r="E12" s="22">
        <v>4.7750000000000004</v>
      </c>
      <c r="F12" s="17"/>
    </row>
    <row r="13" spans="1:6">
      <c r="A13" s="18" t="s">
        <v>18</v>
      </c>
      <c r="B13" s="17" t="s">
        <v>118</v>
      </c>
      <c r="C13" s="17">
        <v>0.28999999999999998</v>
      </c>
      <c r="D13" s="17">
        <v>46566</v>
      </c>
      <c r="E13" s="22">
        <v>4.67</v>
      </c>
      <c r="F13" s="17"/>
    </row>
    <row r="14" spans="1:6">
      <c r="A14" s="23" t="s">
        <v>18</v>
      </c>
      <c r="B14" s="24" t="s">
        <v>119</v>
      </c>
      <c r="C14" s="24">
        <v>0.247</v>
      </c>
      <c r="D14" s="24">
        <v>65244</v>
      </c>
      <c r="E14" s="28">
        <v>4.8099999999999996</v>
      </c>
      <c r="F14" s="17"/>
    </row>
    <row r="15" spans="1:6">
      <c r="A15" s="17"/>
      <c r="B15" s="17"/>
      <c r="C15" s="17"/>
      <c r="D15" s="17"/>
      <c r="E15" s="17"/>
      <c r="F15" s="17"/>
    </row>
    <row r="16" spans="1:6">
      <c r="A16" s="17" t="s">
        <v>281</v>
      </c>
      <c r="B16" s="17"/>
      <c r="C16" s="17"/>
      <c r="D16" s="17"/>
      <c r="E16" s="17"/>
      <c r="F16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1E14-09A9-BB4B-91EF-2B9447E0195B}">
  <dimension ref="A1:G2073"/>
  <sheetViews>
    <sheetView workbookViewId="0">
      <selection activeCell="H16" sqref="H16"/>
    </sheetView>
  </sheetViews>
  <sheetFormatPr baseColWidth="10" defaultRowHeight="16"/>
  <sheetData>
    <row r="1" spans="1:7" ht="21">
      <c r="A1" s="5" t="s">
        <v>282</v>
      </c>
      <c r="B1" s="17"/>
      <c r="C1" s="17"/>
      <c r="D1" s="17"/>
      <c r="E1" s="17"/>
      <c r="F1" s="17"/>
      <c r="G1" s="17"/>
    </row>
    <row r="2" spans="1:7">
      <c r="A2" s="17"/>
      <c r="B2" s="17"/>
      <c r="C2" s="17"/>
      <c r="D2" s="17"/>
      <c r="E2" s="17"/>
      <c r="F2" s="17"/>
      <c r="G2" s="17"/>
    </row>
    <row r="3" spans="1:7" ht="18" thickBot="1">
      <c r="A3" s="67" t="s">
        <v>7</v>
      </c>
      <c r="B3" s="72" t="s">
        <v>289</v>
      </c>
      <c r="C3" s="80" t="s">
        <v>290</v>
      </c>
      <c r="D3" s="72" t="s">
        <v>291</v>
      </c>
      <c r="E3" s="72" t="s">
        <v>292</v>
      </c>
      <c r="F3" s="81" t="s">
        <v>293</v>
      </c>
      <c r="G3" s="17"/>
    </row>
    <row r="4" spans="1:7" ht="17" thickTop="1">
      <c r="A4" s="18" t="s">
        <v>17</v>
      </c>
      <c r="B4" s="17" t="s">
        <v>294</v>
      </c>
      <c r="C4" s="21">
        <v>33.231184399749999</v>
      </c>
      <c r="D4" s="17">
        <v>24.585999999999999</v>
      </c>
      <c r="E4" s="17">
        <v>1.7210000000000001</v>
      </c>
      <c r="F4" s="79">
        <v>6.99991865289189E-2</v>
      </c>
      <c r="G4" s="17"/>
    </row>
    <row r="5" spans="1:7">
      <c r="A5" s="18" t="s">
        <v>17</v>
      </c>
      <c r="B5" s="17" t="s">
        <v>294</v>
      </c>
      <c r="C5" s="21">
        <v>113.336070638625</v>
      </c>
      <c r="D5" s="17">
        <v>43.982999999999997</v>
      </c>
      <c r="E5" s="17">
        <v>3.2810000000000001</v>
      </c>
      <c r="F5" s="79">
        <v>7.4597003387672514E-2</v>
      </c>
      <c r="G5" s="17"/>
    </row>
    <row r="6" spans="1:7">
      <c r="A6" s="18" t="s">
        <v>17</v>
      </c>
      <c r="B6" s="17" t="s">
        <v>294</v>
      </c>
      <c r="C6" s="21">
        <v>125.23119310375002</v>
      </c>
      <c r="D6" s="17">
        <v>44.615000000000002</v>
      </c>
      <c r="E6" s="17">
        <v>3.5739999999999998</v>
      </c>
      <c r="F6" s="79">
        <v>8.0107587134371841E-2</v>
      </c>
      <c r="G6" s="17"/>
    </row>
    <row r="7" spans="1:7">
      <c r="A7" s="18" t="s">
        <v>17</v>
      </c>
      <c r="B7" s="17" t="s">
        <v>294</v>
      </c>
      <c r="C7" s="21">
        <v>83.149498452000003</v>
      </c>
      <c r="D7" s="17">
        <v>34.975999999999999</v>
      </c>
      <c r="E7" s="17">
        <v>3.0270000000000001</v>
      </c>
      <c r="F7" s="79">
        <v>8.6545059469350413E-2</v>
      </c>
      <c r="G7" s="17"/>
    </row>
    <row r="8" spans="1:7">
      <c r="A8" s="18" t="s">
        <v>17</v>
      </c>
      <c r="B8" s="17" t="s">
        <v>294</v>
      </c>
      <c r="C8" s="21">
        <v>189.60725484062502</v>
      </c>
      <c r="D8" s="17">
        <v>51.575000000000003</v>
      </c>
      <c r="E8" s="17">
        <v>4.681</v>
      </c>
      <c r="F8" s="79">
        <v>9.0761027629665536E-2</v>
      </c>
      <c r="G8" s="17"/>
    </row>
    <row r="9" spans="1:7">
      <c r="A9" s="18" t="s">
        <v>17</v>
      </c>
      <c r="B9" s="17" t="s">
        <v>294</v>
      </c>
      <c r="C9" s="21">
        <v>130.8284554885</v>
      </c>
      <c r="D9" s="17">
        <v>42.723999999999997</v>
      </c>
      <c r="E9" s="17">
        <v>3.899</v>
      </c>
      <c r="F9" s="79">
        <v>9.126018163093344E-2</v>
      </c>
      <c r="G9" s="17"/>
    </row>
    <row r="10" spans="1:7">
      <c r="A10" s="18" t="s">
        <v>17</v>
      </c>
      <c r="B10" s="17" t="s">
        <v>294</v>
      </c>
      <c r="C10" s="21">
        <v>218.23023964724999</v>
      </c>
      <c r="D10" s="17">
        <v>54.881999999999998</v>
      </c>
      <c r="E10" s="17">
        <v>5.0629999999999997</v>
      </c>
      <c r="F10" s="79">
        <v>9.2252468933347903E-2</v>
      </c>
      <c r="G10" s="17"/>
    </row>
    <row r="11" spans="1:7">
      <c r="A11" s="18" t="s">
        <v>17</v>
      </c>
      <c r="B11" s="17" t="s">
        <v>294</v>
      </c>
      <c r="C11" s="21">
        <v>111.63763751262501</v>
      </c>
      <c r="D11" s="17">
        <v>38.826999999999998</v>
      </c>
      <c r="E11" s="17">
        <v>3.661</v>
      </c>
      <c r="F11" s="79">
        <v>9.4290055888943264E-2</v>
      </c>
      <c r="G11" s="17"/>
    </row>
    <row r="12" spans="1:7">
      <c r="A12" s="18" t="s">
        <v>17</v>
      </c>
      <c r="B12" s="17" t="s">
        <v>294</v>
      </c>
      <c r="C12" s="21">
        <v>491.74129065112504</v>
      </c>
      <c r="D12" s="17">
        <v>80.551000000000002</v>
      </c>
      <c r="E12" s="17">
        <v>7.7729999999999997</v>
      </c>
      <c r="F12" s="79">
        <v>9.649787091407927E-2</v>
      </c>
      <c r="G12" s="17"/>
    </row>
    <row r="13" spans="1:7">
      <c r="A13" s="18" t="s">
        <v>17</v>
      </c>
      <c r="B13" s="17" t="s">
        <v>294</v>
      </c>
      <c r="C13" s="21">
        <v>198.5225404665</v>
      </c>
      <c r="D13" s="17">
        <v>50.942</v>
      </c>
      <c r="E13" s="17">
        <v>4.9619999999999997</v>
      </c>
      <c r="F13" s="79">
        <v>9.7404891837776286E-2</v>
      </c>
      <c r="G13" s="17"/>
    </row>
    <row r="14" spans="1:7">
      <c r="A14" s="18" t="s">
        <v>17</v>
      </c>
      <c r="B14" s="17" t="s">
        <v>294</v>
      </c>
      <c r="C14" s="21">
        <v>86.100111487500001</v>
      </c>
      <c r="D14" s="17">
        <v>33.220999999999997</v>
      </c>
      <c r="E14" s="17">
        <v>3.3</v>
      </c>
      <c r="F14" s="79">
        <v>9.9334758134914672E-2</v>
      </c>
      <c r="G14" s="17"/>
    </row>
    <row r="15" spans="1:7">
      <c r="A15" s="18" t="s">
        <v>17</v>
      </c>
      <c r="B15" s="17" t="s">
        <v>294</v>
      </c>
      <c r="C15" s="21">
        <v>749.40636354962498</v>
      </c>
      <c r="D15" s="17">
        <v>95.620999999999995</v>
      </c>
      <c r="E15" s="17">
        <v>9.9789999999999992</v>
      </c>
      <c r="F15" s="79">
        <v>0.10435992093786929</v>
      </c>
      <c r="G15" s="17"/>
    </row>
    <row r="16" spans="1:7">
      <c r="A16" s="18" t="s">
        <v>17</v>
      </c>
      <c r="B16" s="17" t="s">
        <v>294</v>
      </c>
      <c r="C16" s="21">
        <v>15.113140766000001</v>
      </c>
      <c r="D16" s="17">
        <v>13.438000000000001</v>
      </c>
      <c r="E16" s="17">
        <v>1.4319999999999999</v>
      </c>
      <c r="F16" s="79">
        <v>0.10656347670784341</v>
      </c>
      <c r="G16" s="17"/>
    </row>
    <row r="17" spans="1:7">
      <c r="A17" s="18" t="s">
        <v>17</v>
      </c>
      <c r="B17" s="17" t="s">
        <v>294</v>
      </c>
      <c r="C17" s="21">
        <v>89.820109287999998</v>
      </c>
      <c r="D17" s="17">
        <v>32.704000000000001</v>
      </c>
      <c r="E17" s="17">
        <v>3.4969999999999999</v>
      </c>
      <c r="F17" s="79">
        <v>0.10692881604696673</v>
      </c>
      <c r="G17" s="17"/>
    </row>
    <row r="18" spans="1:7">
      <c r="A18" s="18" t="s">
        <v>17</v>
      </c>
      <c r="B18" s="17" t="s">
        <v>294</v>
      </c>
      <c r="C18" s="21">
        <v>212.36643590962501</v>
      </c>
      <c r="D18" s="17">
        <v>49.991</v>
      </c>
      <c r="E18" s="17">
        <v>5.4089999999999998</v>
      </c>
      <c r="F18" s="79">
        <v>0.10819947590566302</v>
      </c>
      <c r="G18" s="17"/>
    </row>
    <row r="19" spans="1:7">
      <c r="A19" s="18" t="s">
        <v>17</v>
      </c>
      <c r="B19" s="17" t="s">
        <v>294</v>
      </c>
      <c r="C19" s="21">
        <v>99.930945359000006</v>
      </c>
      <c r="D19" s="17">
        <v>34.076000000000001</v>
      </c>
      <c r="E19" s="17">
        <v>3.734</v>
      </c>
      <c r="F19" s="79">
        <v>0.10957858903627186</v>
      </c>
      <c r="G19" s="17"/>
    </row>
    <row r="20" spans="1:7">
      <c r="A20" s="18" t="s">
        <v>17</v>
      </c>
      <c r="B20" s="17" t="s">
        <v>294</v>
      </c>
      <c r="C20" s="21">
        <v>231.88727003124998</v>
      </c>
      <c r="D20" s="17">
        <v>51.348999999999997</v>
      </c>
      <c r="E20" s="17">
        <v>5.75</v>
      </c>
      <c r="F20" s="79">
        <v>0.11197881166137608</v>
      </c>
      <c r="G20" s="17"/>
    </row>
    <row r="21" spans="1:7">
      <c r="A21" s="18" t="s">
        <v>17</v>
      </c>
      <c r="B21" s="17" t="s">
        <v>294</v>
      </c>
      <c r="C21" s="21">
        <v>13.729639873500002</v>
      </c>
      <c r="D21" s="17">
        <v>12.372</v>
      </c>
      <c r="E21" s="17">
        <v>1.413</v>
      </c>
      <c r="F21" s="79">
        <v>0.11420950533462658</v>
      </c>
      <c r="G21" s="17"/>
    </row>
    <row r="22" spans="1:7">
      <c r="A22" s="18" t="s">
        <v>17</v>
      </c>
      <c r="B22" s="17" t="s">
        <v>294</v>
      </c>
      <c r="C22" s="21">
        <v>105.48954765937499</v>
      </c>
      <c r="D22" s="17">
        <v>34.220999999999997</v>
      </c>
      <c r="E22" s="17">
        <v>3.9249999999999998</v>
      </c>
      <c r="F22" s="79">
        <v>0.11469565471494113</v>
      </c>
      <c r="G22" s="17"/>
    </row>
    <row r="23" spans="1:7">
      <c r="A23" s="18" t="s">
        <v>17</v>
      </c>
      <c r="B23" s="17" t="s">
        <v>294</v>
      </c>
      <c r="C23" s="21">
        <v>801.32550130800007</v>
      </c>
      <c r="D23" s="17">
        <v>94.194000000000003</v>
      </c>
      <c r="E23" s="17">
        <v>10.832000000000001</v>
      </c>
      <c r="F23" s="79">
        <v>0.11499670891988875</v>
      </c>
      <c r="G23" s="17"/>
    </row>
    <row r="24" spans="1:7">
      <c r="A24" s="18" t="s">
        <v>17</v>
      </c>
      <c r="B24" s="17" t="s">
        <v>294</v>
      </c>
      <c r="C24" s="21">
        <v>265.91792926837502</v>
      </c>
      <c r="D24" s="17">
        <v>54.027000000000001</v>
      </c>
      <c r="E24" s="17">
        <v>6.2670000000000003</v>
      </c>
      <c r="F24" s="79">
        <v>0.11599755677716697</v>
      </c>
      <c r="G24" s="17"/>
    </row>
    <row r="25" spans="1:7">
      <c r="A25" s="18" t="s">
        <v>17</v>
      </c>
      <c r="B25" s="17" t="s">
        <v>294</v>
      </c>
      <c r="C25" s="21">
        <v>218.317549786</v>
      </c>
      <c r="D25" s="17">
        <v>48.734000000000002</v>
      </c>
      <c r="E25" s="17">
        <v>5.7039999999999997</v>
      </c>
      <c r="F25" s="79">
        <v>0.11704354249599867</v>
      </c>
      <c r="G25" s="17"/>
    </row>
    <row r="26" spans="1:7">
      <c r="A26" s="18" t="s">
        <v>17</v>
      </c>
      <c r="B26" s="17" t="s">
        <v>294</v>
      </c>
      <c r="C26" s="21">
        <v>153.17292321562505</v>
      </c>
      <c r="D26" s="17">
        <v>40.505000000000003</v>
      </c>
      <c r="E26" s="17">
        <v>4.8150000000000004</v>
      </c>
      <c r="F26" s="79">
        <v>0.11887421306011604</v>
      </c>
      <c r="G26" s="17"/>
    </row>
    <row r="27" spans="1:7">
      <c r="A27" s="18" t="s">
        <v>17</v>
      </c>
      <c r="B27" s="17" t="s">
        <v>294</v>
      </c>
      <c r="C27" s="21">
        <v>47.088227805750009</v>
      </c>
      <c r="D27" s="17">
        <v>22.059000000000001</v>
      </c>
      <c r="E27" s="17">
        <v>2.718</v>
      </c>
      <c r="F27" s="79">
        <v>0.12321501427988575</v>
      </c>
      <c r="G27" s="17"/>
    </row>
    <row r="28" spans="1:7">
      <c r="A28" s="18" t="s">
        <v>17</v>
      </c>
      <c r="B28" s="17" t="s">
        <v>294</v>
      </c>
      <c r="C28" s="21">
        <v>74.895566903749994</v>
      </c>
      <c r="D28" s="17">
        <v>27.49</v>
      </c>
      <c r="E28" s="17">
        <v>3.4689999999999999</v>
      </c>
      <c r="F28" s="79">
        <v>0.1261913423062932</v>
      </c>
      <c r="G28" s="17"/>
    </row>
    <row r="29" spans="1:7">
      <c r="A29" s="18" t="s">
        <v>17</v>
      </c>
      <c r="B29" s="17" t="s">
        <v>294</v>
      </c>
      <c r="C29" s="21">
        <v>317.21288003562501</v>
      </c>
      <c r="D29" s="17">
        <v>56.104999999999997</v>
      </c>
      <c r="E29" s="17">
        <v>7.1989999999999998</v>
      </c>
      <c r="F29" s="79">
        <v>0.12831298458247928</v>
      </c>
      <c r="G29" s="17"/>
    </row>
    <row r="30" spans="1:7">
      <c r="A30" s="18" t="s">
        <v>17</v>
      </c>
      <c r="B30" s="17" t="s">
        <v>294</v>
      </c>
      <c r="C30" s="21">
        <v>89.905637410875016</v>
      </c>
      <c r="D30" s="17">
        <v>29.649000000000001</v>
      </c>
      <c r="E30" s="17">
        <v>3.8610000000000002</v>
      </c>
      <c r="F30" s="79">
        <v>0.13022361631083679</v>
      </c>
      <c r="G30" s="17"/>
    </row>
    <row r="31" spans="1:7">
      <c r="A31" s="18" t="s">
        <v>17</v>
      </c>
      <c r="B31" s="17" t="s">
        <v>294</v>
      </c>
      <c r="C31" s="21">
        <v>15.266631314500001</v>
      </c>
      <c r="D31" s="17">
        <v>12.013999999999999</v>
      </c>
      <c r="E31" s="17">
        <v>1.6180000000000001</v>
      </c>
      <c r="F31" s="79">
        <v>0.1346762110870651</v>
      </c>
      <c r="G31" s="17"/>
    </row>
    <row r="32" spans="1:7">
      <c r="A32" s="18" t="s">
        <v>17</v>
      </c>
      <c r="B32" s="17" t="s">
        <v>294</v>
      </c>
      <c r="C32" s="21">
        <v>54.085232638000015</v>
      </c>
      <c r="D32" s="17">
        <v>22.388000000000002</v>
      </c>
      <c r="E32" s="17">
        <v>3.0760000000000001</v>
      </c>
      <c r="F32" s="79">
        <v>0.13739503305342146</v>
      </c>
      <c r="G32" s="17"/>
    </row>
    <row r="33" spans="1:7">
      <c r="A33" s="18" t="s">
        <v>17</v>
      </c>
      <c r="B33" s="17" t="s">
        <v>294</v>
      </c>
      <c r="C33" s="21">
        <v>91.427051724125008</v>
      </c>
      <c r="D33" s="17">
        <v>28.951000000000001</v>
      </c>
      <c r="E33" s="17">
        <v>4.0209999999999999</v>
      </c>
      <c r="F33" s="79">
        <v>0.1388898483644779</v>
      </c>
      <c r="G33" s="17"/>
    </row>
    <row r="34" spans="1:7">
      <c r="A34" s="18" t="s">
        <v>17</v>
      </c>
      <c r="B34" s="17" t="s">
        <v>294</v>
      </c>
      <c r="C34" s="21">
        <v>4.2811183937500008</v>
      </c>
      <c r="D34" s="17">
        <v>6.05</v>
      </c>
      <c r="E34" s="17">
        <v>0.90100000000000002</v>
      </c>
      <c r="F34" s="79">
        <v>0.14892561983471075</v>
      </c>
      <c r="G34" s="17"/>
    </row>
    <row r="35" spans="1:7">
      <c r="A35" s="18" t="s">
        <v>17</v>
      </c>
      <c r="B35" s="17" t="s">
        <v>294</v>
      </c>
      <c r="C35" s="21">
        <v>31.337803920500001</v>
      </c>
      <c r="D35" s="17">
        <v>16.148</v>
      </c>
      <c r="E35" s="17">
        <v>2.4710000000000001</v>
      </c>
      <c r="F35" s="79">
        <v>0.1530220460738172</v>
      </c>
      <c r="G35" s="17"/>
    </row>
    <row r="36" spans="1:7">
      <c r="A36" s="18" t="s">
        <v>17</v>
      </c>
      <c r="B36" s="17" t="s">
        <v>294</v>
      </c>
      <c r="C36" s="21">
        <v>26.133807857125003</v>
      </c>
      <c r="D36" s="17">
        <v>14.263</v>
      </c>
      <c r="E36" s="17">
        <v>2.3330000000000002</v>
      </c>
      <c r="F36" s="79">
        <v>0.16357007642151022</v>
      </c>
      <c r="G36" s="17"/>
    </row>
    <row r="37" spans="1:7">
      <c r="A37" s="18" t="s">
        <v>17</v>
      </c>
      <c r="B37" s="17" t="s">
        <v>294</v>
      </c>
      <c r="C37" s="21">
        <v>98.066083416750004</v>
      </c>
      <c r="D37" s="17">
        <v>27.186</v>
      </c>
      <c r="E37" s="17">
        <v>4.593</v>
      </c>
      <c r="F37" s="79">
        <v>0.16894725226219379</v>
      </c>
      <c r="G37" s="17"/>
    </row>
    <row r="38" spans="1:7">
      <c r="A38" s="18" t="s">
        <v>17</v>
      </c>
      <c r="B38" s="17" t="s">
        <v>294</v>
      </c>
      <c r="C38" s="21">
        <v>352.904065489</v>
      </c>
      <c r="D38" s="17">
        <v>51.554000000000002</v>
      </c>
      <c r="E38" s="17">
        <v>8.7159999999999993</v>
      </c>
      <c r="F38" s="79">
        <v>0.16906544594017922</v>
      </c>
      <c r="G38" s="17"/>
    </row>
    <row r="39" spans="1:7">
      <c r="A39" s="18" t="s">
        <v>17</v>
      </c>
      <c r="B39" s="17" t="s">
        <v>294</v>
      </c>
      <c r="C39" s="21">
        <v>16.778476618750002</v>
      </c>
      <c r="D39" s="17">
        <v>11.098000000000001</v>
      </c>
      <c r="E39" s="17">
        <v>1.925</v>
      </c>
      <c r="F39" s="79">
        <v>0.17345467651829158</v>
      </c>
      <c r="G39" s="17"/>
    </row>
    <row r="40" spans="1:7">
      <c r="A40" s="18" t="s">
        <v>17</v>
      </c>
      <c r="B40" s="17" t="s">
        <v>294</v>
      </c>
      <c r="C40" s="21">
        <v>9.9683124989999996</v>
      </c>
      <c r="D40" s="17">
        <v>8.3119999999999994</v>
      </c>
      <c r="E40" s="17">
        <v>1.5269999999999999</v>
      </c>
      <c r="F40" s="79">
        <v>0.18371029836381136</v>
      </c>
      <c r="G40" s="17"/>
    </row>
    <row r="41" spans="1:7">
      <c r="A41" s="18" t="s">
        <v>17</v>
      </c>
      <c r="B41" s="17" t="s">
        <v>294</v>
      </c>
      <c r="C41" s="21">
        <v>76.549810120000004</v>
      </c>
      <c r="D41" s="17">
        <v>22.988</v>
      </c>
      <c r="E41" s="17">
        <v>4.24</v>
      </c>
      <c r="F41" s="79">
        <v>0.18444405776927095</v>
      </c>
      <c r="G41" s="17"/>
    </row>
    <row r="42" spans="1:7">
      <c r="A42" s="18" t="s">
        <v>17</v>
      </c>
      <c r="B42" s="17" t="s">
        <v>294</v>
      </c>
      <c r="C42" s="21">
        <v>110.72684205200001</v>
      </c>
      <c r="D42" s="17">
        <v>27.488</v>
      </c>
      <c r="E42" s="17">
        <v>5.1289999999999996</v>
      </c>
      <c r="F42" s="79">
        <v>0.18659051222351569</v>
      </c>
      <c r="G42" s="17"/>
    </row>
    <row r="43" spans="1:7">
      <c r="A43" s="18" t="s">
        <v>17</v>
      </c>
      <c r="B43" s="17" t="s">
        <v>294</v>
      </c>
      <c r="C43" s="21">
        <v>77.015315233875</v>
      </c>
      <c r="D43" s="17">
        <v>22.821000000000002</v>
      </c>
      <c r="E43" s="17">
        <v>4.2969999999999997</v>
      </c>
      <c r="F43" s="79">
        <v>0.18829148591209849</v>
      </c>
      <c r="G43" s="17"/>
    </row>
    <row r="44" spans="1:7">
      <c r="A44" s="18" t="s">
        <v>17</v>
      </c>
      <c r="B44" s="17" t="s">
        <v>294</v>
      </c>
      <c r="C44" s="21">
        <v>245.31686995200002</v>
      </c>
      <c r="D44" s="17">
        <v>40.128</v>
      </c>
      <c r="E44" s="17">
        <v>7.7839999999999998</v>
      </c>
      <c r="F44" s="79">
        <v>0.19397926634768739</v>
      </c>
      <c r="G44" s="17"/>
    </row>
    <row r="45" spans="1:7">
      <c r="A45" s="18" t="s">
        <v>17</v>
      </c>
      <c r="B45" s="17" t="s">
        <v>294</v>
      </c>
      <c r="C45" s="21">
        <v>80.220024570000007</v>
      </c>
      <c r="D45" s="17">
        <v>22.82</v>
      </c>
      <c r="E45" s="17">
        <v>4.476</v>
      </c>
      <c r="F45" s="79">
        <v>0.19614373356704645</v>
      </c>
      <c r="G45" s="17"/>
    </row>
    <row r="46" spans="1:7">
      <c r="A46" s="18" t="s">
        <v>17</v>
      </c>
      <c r="B46" s="17" t="s">
        <v>294</v>
      </c>
      <c r="C46" s="21">
        <v>185.45505968000003</v>
      </c>
      <c r="D46" s="17">
        <v>34.624000000000002</v>
      </c>
      <c r="E46" s="17">
        <v>6.82</v>
      </c>
      <c r="F46" s="79">
        <v>0.19697319778188538</v>
      </c>
      <c r="G46" s="17"/>
    </row>
    <row r="47" spans="1:7">
      <c r="A47" s="18" t="s">
        <v>17</v>
      </c>
      <c r="B47" s="17" t="s">
        <v>294</v>
      </c>
      <c r="C47" s="21">
        <v>151.04608452000002</v>
      </c>
      <c r="D47" s="17">
        <v>31.06</v>
      </c>
      <c r="E47" s="17">
        <v>6.1920000000000002</v>
      </c>
      <c r="F47" s="79">
        <v>0.19935608499678042</v>
      </c>
      <c r="G47" s="17"/>
    </row>
    <row r="48" spans="1:7">
      <c r="A48" s="18" t="s">
        <v>17</v>
      </c>
      <c r="B48" s="17" t="s">
        <v>294</v>
      </c>
      <c r="C48" s="21">
        <v>117.33667742900002</v>
      </c>
      <c r="D48" s="17">
        <v>27.045999999999999</v>
      </c>
      <c r="E48" s="17">
        <v>5.524</v>
      </c>
      <c r="F48" s="79">
        <v>0.20424462027656587</v>
      </c>
      <c r="G48" s="17"/>
    </row>
    <row r="49" spans="1:7">
      <c r="A49" s="18" t="s">
        <v>17</v>
      </c>
      <c r="B49" s="17" t="s">
        <v>294</v>
      </c>
      <c r="C49" s="21">
        <v>169.88748680225001</v>
      </c>
      <c r="D49" s="17">
        <v>32.426000000000002</v>
      </c>
      <c r="E49" s="17">
        <v>6.6710000000000003</v>
      </c>
      <c r="F49" s="79">
        <v>0.20572996977733918</v>
      </c>
      <c r="G49" s="17"/>
    </row>
    <row r="50" spans="1:7">
      <c r="A50" s="18" t="s">
        <v>17</v>
      </c>
      <c r="B50" s="17" t="s">
        <v>294</v>
      </c>
      <c r="C50" s="21">
        <v>49.917643342000012</v>
      </c>
      <c r="D50" s="17">
        <v>17.234000000000002</v>
      </c>
      <c r="E50" s="17">
        <v>3.6880000000000002</v>
      </c>
      <c r="F50" s="79">
        <v>0.21399559011256816</v>
      </c>
      <c r="G50" s="17"/>
    </row>
    <row r="51" spans="1:7">
      <c r="A51" s="18" t="s">
        <v>17</v>
      </c>
      <c r="B51" s="17" t="s">
        <v>294</v>
      </c>
      <c r="C51" s="21">
        <v>11.5456376585</v>
      </c>
      <c r="D51" s="17">
        <v>8.1489999999999991</v>
      </c>
      <c r="E51" s="17">
        <v>1.804</v>
      </c>
      <c r="F51" s="79">
        <v>0.2213768560559578</v>
      </c>
      <c r="G51" s="17"/>
    </row>
    <row r="52" spans="1:7">
      <c r="A52" s="18" t="s">
        <v>17</v>
      </c>
      <c r="B52" s="17" t="s">
        <v>294</v>
      </c>
      <c r="C52" s="21">
        <v>95.31798717875003</v>
      </c>
      <c r="D52" s="17">
        <v>23.135000000000002</v>
      </c>
      <c r="E52" s="17">
        <v>5.2460000000000004</v>
      </c>
      <c r="F52" s="79">
        <v>0.22675599740652691</v>
      </c>
      <c r="G52" s="17"/>
    </row>
    <row r="53" spans="1:7">
      <c r="A53" s="18" t="s">
        <v>17</v>
      </c>
      <c r="B53" s="17" t="s">
        <v>294</v>
      </c>
      <c r="C53" s="21">
        <v>109.29437381362501</v>
      </c>
      <c r="D53" s="17">
        <v>24.452999999999999</v>
      </c>
      <c r="E53" s="17">
        <v>5.6909999999999998</v>
      </c>
      <c r="F53" s="79">
        <v>0.23273218010060115</v>
      </c>
      <c r="G53" s="17"/>
    </row>
    <row r="54" spans="1:7">
      <c r="A54" s="18" t="s">
        <v>17</v>
      </c>
      <c r="B54" s="17" t="s">
        <v>294</v>
      </c>
      <c r="C54" s="21">
        <v>43.674732808875007</v>
      </c>
      <c r="D54" s="17">
        <v>14.961</v>
      </c>
      <c r="E54" s="17">
        <v>3.7170000000000001</v>
      </c>
      <c r="F54" s="79">
        <v>0.24844595949468617</v>
      </c>
      <c r="G54" s="17"/>
    </row>
    <row r="55" spans="1:7">
      <c r="A55" s="18" t="s">
        <v>17</v>
      </c>
      <c r="B55" s="17" t="s">
        <v>294</v>
      </c>
      <c r="C55" s="21">
        <v>28.310048210999998</v>
      </c>
      <c r="D55" s="17">
        <v>11.657999999999999</v>
      </c>
      <c r="E55" s="17">
        <v>3.0920000000000001</v>
      </c>
      <c r="F55" s="79">
        <v>0.2652255961571453</v>
      </c>
      <c r="G55" s="17"/>
    </row>
    <row r="56" spans="1:7">
      <c r="A56" s="18" t="s">
        <v>17</v>
      </c>
      <c r="B56" s="17" t="s">
        <v>294</v>
      </c>
      <c r="C56" s="21">
        <v>333.21262671225003</v>
      </c>
      <c r="D56" s="17">
        <v>39.088999999999999</v>
      </c>
      <c r="E56" s="17">
        <v>10.853999999999999</v>
      </c>
      <c r="F56" s="79">
        <v>0.27767402594080176</v>
      </c>
      <c r="G56" s="17"/>
    </row>
    <row r="57" spans="1:7">
      <c r="A57" s="18" t="s">
        <v>17</v>
      </c>
      <c r="B57" s="17" t="s">
        <v>294</v>
      </c>
      <c r="C57" s="21">
        <v>91.511178737999998</v>
      </c>
      <c r="D57" s="17">
        <v>20.399000000000001</v>
      </c>
      <c r="E57" s="17">
        <v>5.7119999999999997</v>
      </c>
      <c r="F57" s="79">
        <v>0.28001372616304721</v>
      </c>
      <c r="G57" s="17"/>
    </row>
    <row r="58" spans="1:7">
      <c r="A58" s="18" t="s">
        <v>17</v>
      </c>
      <c r="B58" s="17" t="s">
        <v>294</v>
      </c>
      <c r="C58" s="21">
        <v>39.837328514249997</v>
      </c>
      <c r="D58" s="17">
        <v>13.282</v>
      </c>
      <c r="E58" s="17">
        <v>3.819</v>
      </c>
      <c r="F58" s="79">
        <v>0.2875319981930432</v>
      </c>
      <c r="G58" s="17"/>
    </row>
    <row r="59" spans="1:7">
      <c r="A59" s="18" t="s">
        <v>17</v>
      </c>
      <c r="B59" s="17" t="s">
        <v>294</v>
      </c>
      <c r="C59" s="21">
        <v>489.56877768700002</v>
      </c>
      <c r="D59" s="17">
        <v>46.079000000000001</v>
      </c>
      <c r="E59" s="17">
        <v>13.528</v>
      </c>
      <c r="F59" s="79">
        <v>0.29358276004253564</v>
      </c>
      <c r="G59" s="17"/>
    </row>
    <row r="60" spans="1:7">
      <c r="A60" s="18" t="s">
        <v>17</v>
      </c>
      <c r="B60" s="17" t="s">
        <v>294</v>
      </c>
      <c r="C60" s="21">
        <v>27.312464886000008</v>
      </c>
      <c r="D60" s="17">
        <v>10.707000000000001</v>
      </c>
      <c r="E60" s="17">
        <v>3.2480000000000002</v>
      </c>
      <c r="F60" s="79">
        <v>0.30335294667040252</v>
      </c>
      <c r="G60" s="17"/>
    </row>
    <row r="61" spans="1:7">
      <c r="A61" s="18" t="s">
        <v>17</v>
      </c>
      <c r="B61" s="17" t="s">
        <v>294</v>
      </c>
      <c r="C61" s="21">
        <v>37.764745094375002</v>
      </c>
      <c r="D61" s="17">
        <v>12.545</v>
      </c>
      <c r="E61" s="17">
        <v>3.8330000000000002</v>
      </c>
      <c r="F61" s="79">
        <v>0.30554005579912319</v>
      </c>
      <c r="G61" s="17"/>
    </row>
    <row r="62" spans="1:7">
      <c r="A62" s="18" t="s">
        <v>17</v>
      </c>
      <c r="B62" s="17" t="s">
        <v>294</v>
      </c>
      <c r="C62" s="21">
        <v>34.453246748750004</v>
      </c>
      <c r="D62" s="17">
        <v>11.760999999999999</v>
      </c>
      <c r="E62" s="17">
        <v>3.73</v>
      </c>
      <c r="F62" s="79">
        <v>0.31714990221919909</v>
      </c>
      <c r="G62" s="17"/>
    </row>
    <row r="63" spans="1:7">
      <c r="A63" s="18" t="s">
        <v>17</v>
      </c>
      <c r="B63" s="17" t="s">
        <v>294</v>
      </c>
      <c r="C63" s="21">
        <v>4.6842121124999997E-2</v>
      </c>
      <c r="D63" s="17">
        <v>0.42299999999999999</v>
      </c>
      <c r="E63" s="17">
        <v>0.14099999999999999</v>
      </c>
      <c r="F63" s="79">
        <v>0.33333333333333331</v>
      </c>
      <c r="G63" s="17"/>
    </row>
    <row r="64" spans="1:7">
      <c r="A64" s="18" t="s">
        <v>17</v>
      </c>
      <c r="B64" s="17" t="s">
        <v>294</v>
      </c>
      <c r="C64" s="21">
        <v>20.002433925375001</v>
      </c>
      <c r="D64" s="17">
        <v>8.6129999999999995</v>
      </c>
      <c r="E64" s="17">
        <v>2.9569999999999999</v>
      </c>
      <c r="F64" s="79">
        <v>0.34331823986996401</v>
      </c>
      <c r="G64" s="17"/>
    </row>
    <row r="65" spans="1:7">
      <c r="A65" s="18" t="s">
        <v>17</v>
      </c>
      <c r="B65" s="17" t="s">
        <v>294</v>
      </c>
      <c r="C65" s="21">
        <v>114.96320349525001</v>
      </c>
      <c r="D65" s="17">
        <v>20.614000000000001</v>
      </c>
      <c r="E65" s="17">
        <v>7.101</v>
      </c>
      <c r="F65" s="79">
        <v>0.34447462889298536</v>
      </c>
      <c r="G65" s="17"/>
    </row>
    <row r="66" spans="1:7">
      <c r="A66" s="18" t="s">
        <v>17</v>
      </c>
      <c r="B66" s="17" t="s">
        <v>294</v>
      </c>
      <c r="C66" s="21">
        <v>251.23989724762501</v>
      </c>
      <c r="D66" s="17">
        <v>30.199000000000002</v>
      </c>
      <c r="E66" s="17">
        <v>10.593</v>
      </c>
      <c r="F66" s="79">
        <v>0.35077320441074206</v>
      </c>
      <c r="G66" s="17"/>
    </row>
    <row r="67" spans="1:7">
      <c r="A67" s="18" t="s">
        <v>17</v>
      </c>
      <c r="B67" s="17" t="s">
        <v>294</v>
      </c>
      <c r="C67" s="21">
        <v>8.7644559278750016</v>
      </c>
      <c r="D67" s="17">
        <v>5.6390000000000002</v>
      </c>
      <c r="E67" s="17">
        <v>1.9790000000000001</v>
      </c>
      <c r="F67" s="79">
        <v>0.35094874977832952</v>
      </c>
      <c r="G67" s="17"/>
    </row>
    <row r="68" spans="1:7">
      <c r="A68" s="18" t="s">
        <v>17</v>
      </c>
      <c r="B68" s="17" t="s">
        <v>294</v>
      </c>
      <c r="C68" s="21">
        <v>84.303605443750001</v>
      </c>
      <c r="D68" s="17">
        <v>17.149999999999999</v>
      </c>
      <c r="E68" s="17">
        <v>6.2590000000000003</v>
      </c>
      <c r="F68" s="79">
        <v>0.3649562682215744</v>
      </c>
      <c r="G68" s="17"/>
    </row>
    <row r="69" spans="1:7">
      <c r="A69" s="18" t="s">
        <v>17</v>
      </c>
      <c r="B69" s="17" t="s">
        <v>294</v>
      </c>
      <c r="C69" s="21">
        <v>3.1298764499999999E-2</v>
      </c>
      <c r="D69" s="17">
        <v>0.32400000000000001</v>
      </c>
      <c r="E69" s="17">
        <v>0.123</v>
      </c>
      <c r="F69" s="79">
        <v>0.37962962962962959</v>
      </c>
      <c r="G69" s="17"/>
    </row>
    <row r="70" spans="1:7">
      <c r="A70" s="18" t="s">
        <v>17</v>
      </c>
      <c r="B70" s="17" t="s">
        <v>294</v>
      </c>
      <c r="C70" s="21">
        <v>72.10320535999999</v>
      </c>
      <c r="D70" s="17">
        <v>15.507999999999999</v>
      </c>
      <c r="E70" s="17">
        <v>5.92</v>
      </c>
      <c r="F70" s="79">
        <v>0.38173845757028629</v>
      </c>
      <c r="G70" s="17"/>
    </row>
    <row r="71" spans="1:7">
      <c r="A71" s="18" t="s">
        <v>17</v>
      </c>
      <c r="B71" s="17" t="s">
        <v>294</v>
      </c>
      <c r="C71" s="21">
        <v>78.639240619000006</v>
      </c>
      <c r="D71" s="17">
        <v>16.067</v>
      </c>
      <c r="E71" s="17">
        <v>6.2320000000000002</v>
      </c>
      <c r="F71" s="79">
        <v>0.38787577021223629</v>
      </c>
      <c r="G71" s="17"/>
    </row>
    <row r="72" spans="1:7">
      <c r="A72" s="18" t="s">
        <v>17</v>
      </c>
      <c r="B72" s="17" t="s">
        <v>294</v>
      </c>
      <c r="C72" s="21">
        <v>31.604683770000001</v>
      </c>
      <c r="D72" s="17">
        <v>10.162000000000001</v>
      </c>
      <c r="E72" s="17">
        <v>3.96</v>
      </c>
      <c r="F72" s="79">
        <v>0.38968706947451287</v>
      </c>
      <c r="G72" s="17"/>
    </row>
    <row r="73" spans="1:7">
      <c r="A73" s="18" t="s">
        <v>17</v>
      </c>
      <c r="B73" s="17" t="s">
        <v>294</v>
      </c>
      <c r="C73" s="21">
        <v>83.594818643000011</v>
      </c>
      <c r="D73" s="17">
        <v>16.492000000000001</v>
      </c>
      <c r="E73" s="17">
        <v>6.4539999999999997</v>
      </c>
      <c r="F73" s="79">
        <v>0.39134125636672323</v>
      </c>
      <c r="G73" s="17"/>
    </row>
    <row r="74" spans="1:7">
      <c r="A74" s="18" t="s">
        <v>17</v>
      </c>
      <c r="B74" s="17" t="s">
        <v>294</v>
      </c>
      <c r="C74" s="21">
        <v>321.10449405424998</v>
      </c>
      <c r="D74" s="17">
        <v>32.238999999999997</v>
      </c>
      <c r="E74" s="17">
        <v>12.682</v>
      </c>
      <c r="F74" s="79">
        <v>0.39337448432023331</v>
      </c>
      <c r="G74" s="17"/>
    </row>
    <row r="75" spans="1:7">
      <c r="A75" s="18" t="s">
        <v>17</v>
      </c>
      <c r="B75" s="17" t="s">
        <v>294</v>
      </c>
      <c r="C75" s="21">
        <v>29.344947843749999</v>
      </c>
      <c r="D75" s="17">
        <v>9.625</v>
      </c>
      <c r="E75" s="17">
        <v>3.8820000000000001</v>
      </c>
      <c r="F75" s="79">
        <v>0.40332467532467536</v>
      </c>
      <c r="G75" s="17"/>
    </row>
    <row r="76" spans="1:7">
      <c r="A76" s="18" t="s">
        <v>17</v>
      </c>
      <c r="B76" s="17" t="s">
        <v>294</v>
      </c>
      <c r="C76" s="21">
        <v>10.203156902250001</v>
      </c>
      <c r="D76" s="17">
        <v>5.6459999999999999</v>
      </c>
      <c r="E76" s="17">
        <v>2.3010000000000002</v>
      </c>
      <c r="F76" s="79">
        <v>0.40754516471838476</v>
      </c>
      <c r="G76" s="17"/>
    </row>
    <row r="77" spans="1:7">
      <c r="A77" s="18" t="s">
        <v>17</v>
      </c>
      <c r="B77" s="17" t="s">
        <v>294</v>
      </c>
      <c r="C77" s="21">
        <v>7.6391321445000004</v>
      </c>
      <c r="D77" s="17">
        <v>4.8780000000000001</v>
      </c>
      <c r="E77" s="17">
        <v>1.994</v>
      </c>
      <c r="F77" s="79">
        <v>0.40877408774087742</v>
      </c>
      <c r="G77" s="17"/>
    </row>
    <row r="78" spans="1:7">
      <c r="A78" s="18" t="s">
        <v>17</v>
      </c>
      <c r="B78" s="17" t="s">
        <v>294</v>
      </c>
      <c r="C78" s="21">
        <v>7.7650104787500007</v>
      </c>
      <c r="D78" s="17">
        <v>4.83</v>
      </c>
      <c r="E78" s="17">
        <v>2.0470000000000002</v>
      </c>
      <c r="F78" s="79">
        <v>0.42380952380952386</v>
      </c>
      <c r="G78" s="17"/>
    </row>
    <row r="79" spans="1:7">
      <c r="A79" s="18" t="s">
        <v>17</v>
      </c>
      <c r="B79" s="17" t="s">
        <v>294</v>
      </c>
      <c r="C79" s="21">
        <v>20.499971344000002</v>
      </c>
      <c r="D79" s="17">
        <v>7.8079999999999998</v>
      </c>
      <c r="E79" s="17">
        <v>3.343</v>
      </c>
      <c r="F79" s="79">
        <v>0.42815061475409838</v>
      </c>
      <c r="G79" s="17"/>
    </row>
    <row r="80" spans="1:7">
      <c r="A80" s="18" t="s">
        <v>17</v>
      </c>
      <c r="B80" s="17" t="s">
        <v>294</v>
      </c>
      <c r="C80" s="21">
        <v>271.73596213637501</v>
      </c>
      <c r="D80" s="17">
        <v>28.009</v>
      </c>
      <c r="E80" s="17">
        <v>12.353</v>
      </c>
      <c r="F80" s="79">
        <v>0.44103680959691527</v>
      </c>
      <c r="G80" s="17"/>
    </row>
    <row r="81" spans="1:7">
      <c r="A81" s="18" t="s">
        <v>17</v>
      </c>
      <c r="B81" s="17" t="s">
        <v>294</v>
      </c>
      <c r="C81" s="21">
        <v>123.40027506900002</v>
      </c>
      <c r="D81" s="17">
        <v>18.713999999999999</v>
      </c>
      <c r="E81" s="17">
        <v>8.3960000000000008</v>
      </c>
      <c r="F81" s="79">
        <v>0.44864807096291554</v>
      </c>
      <c r="G81" s="17"/>
    </row>
    <row r="82" spans="1:7">
      <c r="A82" s="18" t="s">
        <v>17</v>
      </c>
      <c r="B82" s="17" t="s">
        <v>294</v>
      </c>
      <c r="C82" s="21">
        <v>40.357028430000007</v>
      </c>
      <c r="D82" s="17">
        <v>10.672000000000001</v>
      </c>
      <c r="E82" s="17">
        <v>4.8150000000000004</v>
      </c>
      <c r="F82" s="79">
        <v>0.45118065967016491</v>
      </c>
      <c r="G82" s="17"/>
    </row>
    <row r="83" spans="1:7">
      <c r="A83" s="18" t="s">
        <v>17</v>
      </c>
      <c r="B83" s="17" t="s">
        <v>294</v>
      </c>
      <c r="C83" s="21">
        <v>65.602829267499999</v>
      </c>
      <c r="D83" s="17">
        <v>13.58</v>
      </c>
      <c r="E83" s="17">
        <v>6.1509999999999998</v>
      </c>
      <c r="F83" s="79">
        <v>0.45294550810014728</v>
      </c>
      <c r="G83" s="17"/>
    </row>
    <row r="84" spans="1:7">
      <c r="A84" s="18" t="s">
        <v>17</v>
      </c>
      <c r="B84" s="17" t="s">
        <v>294</v>
      </c>
      <c r="C84" s="21">
        <v>22.9080661785</v>
      </c>
      <c r="D84" s="17">
        <v>7.7720000000000002</v>
      </c>
      <c r="E84" s="17">
        <v>3.7530000000000001</v>
      </c>
      <c r="F84" s="79">
        <v>0.48288728769943384</v>
      </c>
      <c r="G84" s="17"/>
    </row>
    <row r="85" spans="1:7">
      <c r="A85" s="18" t="s">
        <v>17</v>
      </c>
      <c r="B85" s="17" t="s">
        <v>294</v>
      </c>
      <c r="C85" s="21">
        <v>50.860002238500002</v>
      </c>
      <c r="D85" s="17">
        <v>11.478</v>
      </c>
      <c r="E85" s="17">
        <v>5.6420000000000003</v>
      </c>
      <c r="F85" s="79">
        <v>0.49154905035720514</v>
      </c>
      <c r="G85" s="17"/>
    </row>
    <row r="86" spans="1:7">
      <c r="A86" s="18" t="s">
        <v>17</v>
      </c>
      <c r="B86" s="17" t="s">
        <v>294</v>
      </c>
      <c r="C86" s="21">
        <v>3.1228080749999994E-2</v>
      </c>
      <c r="D86" s="17">
        <v>0.28199999999999997</v>
      </c>
      <c r="E86" s="17">
        <v>0.14099999999999999</v>
      </c>
      <c r="F86" s="79">
        <v>0.5</v>
      </c>
      <c r="G86" s="17"/>
    </row>
    <row r="87" spans="1:7">
      <c r="A87" s="18" t="s">
        <v>17</v>
      </c>
      <c r="B87" s="17" t="s">
        <v>294</v>
      </c>
      <c r="C87" s="21">
        <v>17.610771492000001</v>
      </c>
      <c r="D87" s="17">
        <v>6.6420000000000003</v>
      </c>
      <c r="E87" s="17">
        <v>3.3759999999999999</v>
      </c>
      <c r="F87" s="79">
        <v>0.50828063836193915</v>
      </c>
      <c r="G87" s="17"/>
    </row>
    <row r="88" spans="1:7">
      <c r="A88" s="18" t="s">
        <v>17</v>
      </c>
      <c r="B88" s="17" t="s">
        <v>294</v>
      </c>
      <c r="C88" s="21">
        <v>344.42793250425001</v>
      </c>
      <c r="D88" s="17">
        <v>28.545999999999999</v>
      </c>
      <c r="E88" s="17">
        <v>15.363</v>
      </c>
      <c r="F88" s="79">
        <v>0.53818398374553356</v>
      </c>
      <c r="G88" s="17"/>
    </row>
    <row r="89" spans="1:7">
      <c r="A89" s="18" t="s">
        <v>17</v>
      </c>
      <c r="B89" s="17" t="s">
        <v>294</v>
      </c>
      <c r="C89" s="21">
        <v>16.247686422625002</v>
      </c>
      <c r="D89" s="17">
        <v>6.181</v>
      </c>
      <c r="E89" s="17">
        <v>3.347</v>
      </c>
      <c r="F89" s="79">
        <v>0.54149813945963432</v>
      </c>
      <c r="G89" s="17"/>
    </row>
    <row r="90" spans="1:7">
      <c r="A90" s="18" t="s">
        <v>17</v>
      </c>
      <c r="B90" s="17" t="s">
        <v>294</v>
      </c>
      <c r="C90" s="21">
        <v>26.188926259999999</v>
      </c>
      <c r="D90" s="17">
        <v>7.835</v>
      </c>
      <c r="E90" s="17">
        <v>4.2560000000000002</v>
      </c>
      <c r="F90" s="79">
        <v>0.54320357370772177</v>
      </c>
      <c r="G90" s="17"/>
    </row>
    <row r="91" spans="1:7">
      <c r="A91" s="18" t="s">
        <v>17</v>
      </c>
      <c r="B91" s="17" t="s">
        <v>294</v>
      </c>
      <c r="C91" s="21">
        <v>102.9223916115</v>
      </c>
      <c r="D91" s="17">
        <v>15.403</v>
      </c>
      <c r="E91" s="17">
        <v>8.5079999999999991</v>
      </c>
      <c r="F91" s="79">
        <v>0.55235992988378879</v>
      </c>
      <c r="G91" s="17"/>
    </row>
    <row r="92" spans="1:7">
      <c r="A92" s="18" t="s">
        <v>17</v>
      </c>
      <c r="B92" s="17" t="s">
        <v>294</v>
      </c>
      <c r="C92" s="21">
        <v>1328.053906788625</v>
      </c>
      <c r="D92" s="17">
        <v>54.796999999999997</v>
      </c>
      <c r="E92" s="17">
        <v>30.859000000000002</v>
      </c>
      <c r="F92" s="79">
        <v>0.56315126740514998</v>
      </c>
      <c r="G92" s="17"/>
    </row>
    <row r="93" spans="1:7">
      <c r="A93" s="18" t="s">
        <v>17</v>
      </c>
      <c r="B93" s="17" t="s">
        <v>294</v>
      </c>
      <c r="C93" s="21">
        <v>20.157975088000001</v>
      </c>
      <c r="D93" s="17">
        <v>6.7119999999999997</v>
      </c>
      <c r="E93" s="17">
        <v>3.8239999999999998</v>
      </c>
      <c r="F93" s="79">
        <v>0.56972586412395709</v>
      </c>
      <c r="G93" s="17"/>
    </row>
    <row r="94" spans="1:7">
      <c r="A94" s="18" t="s">
        <v>17</v>
      </c>
      <c r="B94" s="17" t="s">
        <v>294</v>
      </c>
      <c r="C94" s="21">
        <v>10.6580068335</v>
      </c>
      <c r="D94" s="17">
        <v>4.8780000000000001</v>
      </c>
      <c r="E94" s="17">
        <v>2.782</v>
      </c>
      <c r="F94" s="79">
        <v>0.57031570315703162</v>
      </c>
      <c r="G94" s="17"/>
    </row>
    <row r="95" spans="1:7">
      <c r="A95" s="18" t="s">
        <v>17</v>
      </c>
      <c r="B95" s="17" t="s">
        <v>294</v>
      </c>
      <c r="C95" s="21">
        <v>38.966156007750008</v>
      </c>
      <c r="D95" s="17">
        <v>9.1170000000000009</v>
      </c>
      <c r="E95" s="17">
        <v>5.4420000000000002</v>
      </c>
      <c r="F95" s="79">
        <v>0.59690687726225733</v>
      </c>
      <c r="G95" s="17"/>
    </row>
    <row r="96" spans="1:7">
      <c r="A96" s="18" t="s">
        <v>17</v>
      </c>
      <c r="B96" s="17" t="s">
        <v>294</v>
      </c>
      <c r="C96" s="21">
        <v>702.5372820716251</v>
      </c>
      <c r="D96" s="17">
        <v>37.947000000000003</v>
      </c>
      <c r="E96" s="17">
        <v>23.573</v>
      </c>
      <c r="F96" s="79">
        <v>0.62120852768334778</v>
      </c>
      <c r="G96" s="17"/>
    </row>
    <row r="97" spans="1:7">
      <c r="A97" s="18" t="s">
        <v>17</v>
      </c>
      <c r="B97" s="17" t="s">
        <v>294</v>
      </c>
      <c r="C97" s="21">
        <v>30.529603566875</v>
      </c>
      <c r="D97" s="17">
        <v>7.8609999999999998</v>
      </c>
      <c r="E97" s="17">
        <v>4.9450000000000003</v>
      </c>
      <c r="F97" s="79">
        <v>0.62905482763007259</v>
      </c>
      <c r="G97" s="17"/>
    </row>
    <row r="98" spans="1:7">
      <c r="A98" s="18" t="s">
        <v>17</v>
      </c>
      <c r="B98" s="17" t="s">
        <v>294</v>
      </c>
      <c r="C98" s="21">
        <v>25.2659064375</v>
      </c>
      <c r="D98" s="17">
        <v>7.149</v>
      </c>
      <c r="E98" s="17">
        <v>4.5</v>
      </c>
      <c r="F98" s="79">
        <v>0.62945866554762908</v>
      </c>
      <c r="G98" s="17"/>
    </row>
    <row r="99" spans="1:7">
      <c r="A99" s="18" t="s">
        <v>17</v>
      </c>
      <c r="B99" s="17" t="s">
        <v>294</v>
      </c>
      <c r="C99" s="21">
        <v>96.763823285000001</v>
      </c>
      <c r="D99" s="17">
        <v>13.906000000000001</v>
      </c>
      <c r="E99" s="17">
        <v>8.86</v>
      </c>
      <c r="F99" s="79">
        <v>0.63713504961886946</v>
      </c>
      <c r="G99" s="17"/>
    </row>
    <row r="100" spans="1:7">
      <c r="A100" s="18" t="s">
        <v>17</v>
      </c>
      <c r="B100" s="17" t="s">
        <v>294</v>
      </c>
      <c r="C100" s="21">
        <v>31.046966991999998</v>
      </c>
      <c r="D100" s="17">
        <v>7.8559999999999999</v>
      </c>
      <c r="E100" s="17">
        <v>5.032</v>
      </c>
      <c r="F100" s="79">
        <v>0.64052953156822812</v>
      </c>
      <c r="G100" s="17"/>
    </row>
    <row r="101" spans="1:7">
      <c r="A101" s="18" t="s">
        <v>17</v>
      </c>
      <c r="B101" s="17" t="s">
        <v>294</v>
      </c>
      <c r="C101" s="21">
        <v>24.000573067500007</v>
      </c>
      <c r="D101" s="17">
        <v>6.7460000000000004</v>
      </c>
      <c r="E101" s="17">
        <v>4.53</v>
      </c>
      <c r="F101" s="79">
        <v>0.67150904239549358</v>
      </c>
      <c r="G101" s="17"/>
    </row>
    <row r="102" spans="1:7">
      <c r="A102" s="18" t="s">
        <v>17</v>
      </c>
      <c r="B102" s="17" t="s">
        <v>294</v>
      </c>
      <c r="C102" s="21">
        <v>40.066738122500006</v>
      </c>
      <c r="D102" s="17">
        <v>8.66</v>
      </c>
      <c r="E102" s="17">
        <v>5.891</v>
      </c>
      <c r="F102" s="79">
        <v>0.68025404157043878</v>
      </c>
      <c r="G102" s="17"/>
    </row>
    <row r="103" spans="1:7">
      <c r="A103" s="18" t="s">
        <v>17</v>
      </c>
      <c r="B103" s="17" t="s">
        <v>294</v>
      </c>
      <c r="C103" s="21">
        <v>18.735651538500004</v>
      </c>
      <c r="D103" s="17">
        <v>5.7720000000000002</v>
      </c>
      <c r="E103" s="17">
        <v>4.133</v>
      </c>
      <c r="F103" s="79">
        <v>0.71604296604296602</v>
      </c>
      <c r="G103" s="17"/>
    </row>
    <row r="104" spans="1:7">
      <c r="A104" s="18" t="s">
        <v>17</v>
      </c>
      <c r="B104" s="17" t="s">
        <v>294</v>
      </c>
      <c r="C104" s="21">
        <v>25.140510323499999</v>
      </c>
      <c r="D104" s="17">
        <v>6.4459999999999997</v>
      </c>
      <c r="E104" s="17">
        <v>4.9660000000000002</v>
      </c>
      <c r="F104" s="79">
        <v>0.77040024821594799</v>
      </c>
      <c r="G104" s="17"/>
    </row>
    <row r="105" spans="1:7">
      <c r="A105" s="18" t="s">
        <v>17</v>
      </c>
      <c r="B105" s="17" t="s">
        <v>294</v>
      </c>
      <c r="C105" s="21">
        <v>37.2499624115</v>
      </c>
      <c r="D105" s="17">
        <v>7.8369999999999997</v>
      </c>
      <c r="E105" s="17">
        <v>6.0519999999999996</v>
      </c>
      <c r="F105" s="79">
        <v>0.77223427331887196</v>
      </c>
      <c r="G105" s="17"/>
    </row>
    <row r="106" spans="1:7">
      <c r="A106" s="18" t="s">
        <v>17</v>
      </c>
      <c r="B106" s="17" t="s">
        <v>294</v>
      </c>
      <c r="C106" s="21">
        <v>5.8128077681250003</v>
      </c>
      <c r="D106" s="17">
        <v>3.0049999999999999</v>
      </c>
      <c r="E106" s="17">
        <v>2.4630000000000001</v>
      </c>
      <c r="F106" s="79">
        <v>0.81963394342762064</v>
      </c>
      <c r="G106" s="17"/>
    </row>
    <row r="107" spans="1:7">
      <c r="A107" s="18" t="s">
        <v>17</v>
      </c>
      <c r="B107" s="17" t="s">
        <v>294</v>
      </c>
      <c r="C107" s="21">
        <v>28.108489571</v>
      </c>
      <c r="D107" s="17">
        <v>6.5960000000000001</v>
      </c>
      <c r="E107" s="17">
        <v>5.4260000000000002</v>
      </c>
      <c r="F107" s="79">
        <v>0.82261976955730742</v>
      </c>
      <c r="G107" s="17"/>
    </row>
    <row r="108" spans="1:7">
      <c r="A108" s="18" t="s">
        <v>17</v>
      </c>
      <c r="B108" s="17" t="s">
        <v>294</v>
      </c>
      <c r="C108" s="21">
        <v>98.900384137750009</v>
      </c>
      <c r="D108" s="17">
        <v>12.154</v>
      </c>
      <c r="E108" s="17">
        <v>10.361000000000001</v>
      </c>
      <c r="F108" s="79">
        <v>0.85247655092973518</v>
      </c>
      <c r="G108" s="17"/>
    </row>
    <row r="109" spans="1:7">
      <c r="A109" s="18" t="s">
        <v>17</v>
      </c>
      <c r="B109" s="17" t="s">
        <v>294</v>
      </c>
      <c r="C109" s="21">
        <v>3.9218289656250001</v>
      </c>
      <c r="D109" s="17">
        <v>2.395</v>
      </c>
      <c r="E109" s="17">
        <v>2.085</v>
      </c>
      <c r="F109" s="79">
        <v>0.87056367432150306</v>
      </c>
      <c r="G109" s="17"/>
    </row>
    <row r="110" spans="1:7">
      <c r="A110" s="18" t="s">
        <v>17</v>
      </c>
      <c r="B110" s="17" t="s">
        <v>294</v>
      </c>
      <c r="C110" s="21">
        <v>116.70974083999999</v>
      </c>
      <c r="D110" s="17">
        <v>12.551</v>
      </c>
      <c r="E110" s="17">
        <v>11.84</v>
      </c>
      <c r="F110" s="79">
        <v>0.9433511274002071</v>
      </c>
      <c r="G110" s="17"/>
    </row>
    <row r="111" spans="1:7">
      <c r="A111" s="18" t="s">
        <v>17</v>
      </c>
      <c r="B111" s="17" t="s">
        <v>294</v>
      </c>
      <c r="C111" s="21">
        <v>1.5614040374999997E-2</v>
      </c>
      <c r="D111" s="17">
        <v>0.14099999999999999</v>
      </c>
      <c r="E111" s="17">
        <v>0.14099999999999999</v>
      </c>
      <c r="F111" s="79">
        <v>1</v>
      </c>
      <c r="G111" s="17"/>
    </row>
    <row r="112" spans="1:7">
      <c r="A112" s="18" t="s">
        <v>17</v>
      </c>
      <c r="B112" s="17" t="s">
        <v>294</v>
      </c>
      <c r="C112" s="21">
        <v>1.5614040374999997E-2</v>
      </c>
      <c r="D112" s="17">
        <v>0.14099999999999999</v>
      </c>
      <c r="E112" s="17">
        <v>0.14099999999999999</v>
      </c>
      <c r="F112" s="79">
        <v>1</v>
      </c>
      <c r="G112" s="17"/>
    </row>
    <row r="113" spans="1:7">
      <c r="A113" s="18" t="s">
        <v>17</v>
      </c>
      <c r="B113" s="17" t="s">
        <v>295</v>
      </c>
      <c r="C113" s="21">
        <v>7.9864485307499997</v>
      </c>
      <c r="D113" s="17">
        <v>12.193</v>
      </c>
      <c r="E113" s="17">
        <v>0.83399999999999996</v>
      </c>
      <c r="F113" s="22">
        <v>6.8399901582875414E-2</v>
      </c>
      <c r="G113" s="17"/>
    </row>
    <row r="114" spans="1:7">
      <c r="A114" s="18" t="s">
        <v>17</v>
      </c>
      <c r="B114" s="17" t="s">
        <v>295</v>
      </c>
      <c r="C114" s="21">
        <v>256.28986870749998</v>
      </c>
      <c r="D114" s="17">
        <v>68.47</v>
      </c>
      <c r="E114" s="17">
        <v>4.766</v>
      </c>
      <c r="F114" s="22">
        <v>6.9607127208996644E-2</v>
      </c>
      <c r="G114" s="17"/>
    </row>
    <row r="115" spans="1:7">
      <c r="A115" s="18" t="s">
        <v>17</v>
      </c>
      <c r="B115" s="17" t="s">
        <v>295</v>
      </c>
      <c r="C115" s="21">
        <v>13.381855403749999</v>
      </c>
      <c r="D115" s="17">
        <v>14.765000000000001</v>
      </c>
      <c r="E115" s="17">
        <v>1.1539999999999999</v>
      </c>
      <c r="F115" s="22">
        <v>7.8157805621401955E-2</v>
      </c>
      <c r="G115" s="17"/>
    </row>
    <row r="116" spans="1:7">
      <c r="A116" s="18" t="s">
        <v>17</v>
      </c>
      <c r="B116" s="17" t="s">
        <v>295</v>
      </c>
      <c r="C116" s="21">
        <v>341.22052540499999</v>
      </c>
      <c r="D116" s="17">
        <v>67.959999999999994</v>
      </c>
      <c r="E116" s="17">
        <v>6.3929999999999998</v>
      </c>
      <c r="F116" s="22">
        <v>9.4070041200706306E-2</v>
      </c>
      <c r="G116" s="17"/>
    </row>
    <row r="117" spans="1:7">
      <c r="A117" s="18" t="s">
        <v>17</v>
      </c>
      <c r="B117" s="17" t="s">
        <v>295</v>
      </c>
      <c r="C117" s="21">
        <v>40.148684150000001</v>
      </c>
      <c r="D117" s="17">
        <v>22.7</v>
      </c>
      <c r="E117" s="17">
        <v>2.2519999999999998</v>
      </c>
      <c r="F117" s="22">
        <v>9.9207048458149774E-2</v>
      </c>
      <c r="G117" s="17"/>
    </row>
    <row r="118" spans="1:7">
      <c r="A118" s="18" t="s">
        <v>17</v>
      </c>
      <c r="B118" s="17" t="s">
        <v>295</v>
      </c>
      <c r="C118" s="21">
        <v>9.7609499377500004</v>
      </c>
      <c r="D118" s="17">
        <v>11.077</v>
      </c>
      <c r="E118" s="17">
        <v>1.1220000000000001</v>
      </c>
      <c r="F118" s="22">
        <v>0.10129096325719961</v>
      </c>
      <c r="G118" s="17"/>
    </row>
    <row r="119" spans="1:7">
      <c r="A119" s="18" t="s">
        <v>17</v>
      </c>
      <c r="B119" s="17" t="s">
        <v>295</v>
      </c>
      <c r="C119" s="21">
        <v>25.534994761500005</v>
      </c>
      <c r="D119" s="17">
        <v>17.396000000000001</v>
      </c>
      <c r="E119" s="17">
        <v>1.869</v>
      </c>
      <c r="F119" s="22">
        <v>0.10743849160726603</v>
      </c>
      <c r="G119" s="17"/>
    </row>
    <row r="120" spans="1:7">
      <c r="A120" s="18" t="s">
        <v>17</v>
      </c>
      <c r="B120" s="17" t="s">
        <v>295</v>
      </c>
      <c r="C120" s="21">
        <v>71.409083081250003</v>
      </c>
      <c r="D120" s="17">
        <v>28.975000000000001</v>
      </c>
      <c r="E120" s="17">
        <v>3.1379999999999999</v>
      </c>
      <c r="F120" s="22">
        <v>0.10830025884383088</v>
      </c>
      <c r="G120" s="17"/>
    </row>
    <row r="121" spans="1:7">
      <c r="A121" s="18" t="s">
        <v>17</v>
      </c>
      <c r="B121" s="17" t="s">
        <v>295</v>
      </c>
      <c r="C121" s="21">
        <v>17.151341253750001</v>
      </c>
      <c r="D121" s="17">
        <v>14.19</v>
      </c>
      <c r="E121" s="17">
        <v>1.5389999999999999</v>
      </c>
      <c r="F121" s="22">
        <v>0.10845665961945032</v>
      </c>
      <c r="G121" s="17"/>
    </row>
    <row r="122" spans="1:7">
      <c r="A122" s="18" t="s">
        <v>17</v>
      </c>
      <c r="B122" s="17" t="s">
        <v>295</v>
      </c>
      <c r="C122" s="21">
        <v>57.124712425500007</v>
      </c>
      <c r="D122" s="17">
        <v>25.738</v>
      </c>
      <c r="E122" s="17">
        <v>2.8260000000000001</v>
      </c>
      <c r="F122" s="22">
        <v>0.10979874116092937</v>
      </c>
      <c r="G122" s="17"/>
    </row>
    <row r="123" spans="1:7">
      <c r="A123" s="18" t="s">
        <v>17</v>
      </c>
      <c r="B123" s="17" t="s">
        <v>295</v>
      </c>
      <c r="C123" s="21">
        <v>9.3282381569999995</v>
      </c>
      <c r="D123" s="17">
        <v>10.247999999999999</v>
      </c>
      <c r="E123" s="17">
        <v>1.159</v>
      </c>
      <c r="F123" s="22">
        <v>0.11309523809523811</v>
      </c>
      <c r="G123" s="17"/>
    </row>
    <row r="124" spans="1:7">
      <c r="A124" s="18" t="s">
        <v>17</v>
      </c>
      <c r="B124" s="17" t="s">
        <v>295</v>
      </c>
      <c r="C124" s="21">
        <v>29.325392006250006</v>
      </c>
      <c r="D124" s="17">
        <v>18.170000000000002</v>
      </c>
      <c r="E124" s="17">
        <v>2.0550000000000002</v>
      </c>
      <c r="F124" s="22">
        <v>0.11309851403412217</v>
      </c>
      <c r="G124" s="17"/>
    </row>
    <row r="125" spans="1:7">
      <c r="A125" s="18" t="s">
        <v>17</v>
      </c>
      <c r="B125" s="17" t="s">
        <v>295</v>
      </c>
      <c r="C125" s="21">
        <v>38.551581677250006</v>
      </c>
      <c r="D125" s="17">
        <v>20.738</v>
      </c>
      <c r="E125" s="17">
        <v>2.367</v>
      </c>
      <c r="F125" s="22">
        <v>0.11413829684636899</v>
      </c>
      <c r="G125" s="17"/>
    </row>
    <row r="126" spans="1:7">
      <c r="A126" s="18" t="s">
        <v>17</v>
      </c>
      <c r="B126" s="17" t="s">
        <v>295</v>
      </c>
      <c r="C126" s="21">
        <v>107.43247194975</v>
      </c>
      <c r="D126" s="17">
        <v>34.491</v>
      </c>
      <c r="E126" s="17">
        <v>3.9660000000000002</v>
      </c>
      <c r="F126" s="22">
        <v>0.11498651822214491</v>
      </c>
      <c r="G126" s="17"/>
    </row>
    <row r="127" spans="1:7">
      <c r="A127" s="18" t="s">
        <v>17</v>
      </c>
      <c r="B127" s="17" t="s">
        <v>295</v>
      </c>
      <c r="C127" s="21">
        <v>41.048536980750001</v>
      </c>
      <c r="D127" s="17">
        <v>20.981999999999999</v>
      </c>
      <c r="E127" s="17">
        <v>2.4910000000000001</v>
      </c>
      <c r="F127" s="22">
        <v>0.11872080831188639</v>
      </c>
      <c r="G127" s="17"/>
    </row>
    <row r="128" spans="1:7">
      <c r="A128" s="18" t="s">
        <v>17</v>
      </c>
      <c r="B128" s="17" t="s">
        <v>295</v>
      </c>
      <c r="C128" s="21">
        <v>54.120639699125007</v>
      </c>
      <c r="D128" s="17">
        <v>23.431000000000001</v>
      </c>
      <c r="E128" s="17">
        <v>2.9409999999999998</v>
      </c>
      <c r="F128" s="22">
        <v>0.1255174768469122</v>
      </c>
      <c r="G128" s="17"/>
    </row>
    <row r="129" spans="1:7">
      <c r="A129" s="18" t="s">
        <v>17</v>
      </c>
      <c r="B129" s="17" t="s">
        <v>295</v>
      </c>
      <c r="C129" s="21">
        <v>45.673518466875002</v>
      </c>
      <c r="D129" s="17">
        <v>21.515000000000001</v>
      </c>
      <c r="E129" s="17">
        <v>2.7029999999999998</v>
      </c>
      <c r="F129" s="22">
        <v>0.12563327910759933</v>
      </c>
      <c r="G129" s="17"/>
    </row>
    <row r="130" spans="1:7">
      <c r="A130" s="18" t="s">
        <v>17</v>
      </c>
      <c r="B130" s="17" t="s">
        <v>295</v>
      </c>
      <c r="C130" s="21">
        <v>35.812539242250004</v>
      </c>
      <c r="D130" s="17">
        <v>18.742000000000001</v>
      </c>
      <c r="E130" s="17">
        <v>2.4329999999999998</v>
      </c>
      <c r="F130" s="22">
        <v>0.12981538789883681</v>
      </c>
      <c r="G130" s="17"/>
    </row>
    <row r="131" spans="1:7">
      <c r="A131" s="18" t="s">
        <v>17</v>
      </c>
      <c r="B131" s="17" t="s">
        <v>295</v>
      </c>
      <c r="C131" s="21">
        <v>125.23190936575004</v>
      </c>
      <c r="D131" s="17">
        <v>34.529000000000003</v>
      </c>
      <c r="E131" s="17">
        <v>4.6180000000000003</v>
      </c>
      <c r="F131" s="22">
        <v>0.13374265110486835</v>
      </c>
      <c r="G131" s="17"/>
    </row>
    <row r="132" spans="1:7">
      <c r="A132" s="18" t="s">
        <v>17</v>
      </c>
      <c r="B132" s="17" t="s">
        <v>295</v>
      </c>
      <c r="C132" s="21">
        <v>157.97365748999999</v>
      </c>
      <c r="D132" s="17">
        <v>38.445</v>
      </c>
      <c r="E132" s="17">
        <v>5.2320000000000002</v>
      </c>
      <c r="F132" s="22">
        <v>0.13609051892313695</v>
      </c>
      <c r="G132" s="17"/>
    </row>
    <row r="133" spans="1:7">
      <c r="A133" s="18" t="s">
        <v>17</v>
      </c>
      <c r="B133" s="17" t="s">
        <v>295</v>
      </c>
      <c r="C133" s="21">
        <v>65.099767521125003</v>
      </c>
      <c r="D133" s="17">
        <v>24.677</v>
      </c>
      <c r="E133" s="17">
        <v>3.359</v>
      </c>
      <c r="F133" s="22">
        <v>0.1361186529967176</v>
      </c>
      <c r="G133" s="17"/>
    </row>
    <row r="134" spans="1:7">
      <c r="A134" s="18" t="s">
        <v>17</v>
      </c>
      <c r="B134" s="17" t="s">
        <v>295</v>
      </c>
      <c r="C134" s="21">
        <v>37.516719742500001</v>
      </c>
      <c r="D134" s="17">
        <v>18.579999999999998</v>
      </c>
      <c r="E134" s="17">
        <v>2.5710000000000002</v>
      </c>
      <c r="F134" s="22">
        <v>0.13837459634015073</v>
      </c>
      <c r="G134" s="17"/>
    </row>
    <row r="135" spans="1:7">
      <c r="A135" s="18" t="s">
        <v>17</v>
      </c>
      <c r="B135" s="17" t="s">
        <v>295</v>
      </c>
      <c r="C135" s="21">
        <v>31.639387135124998</v>
      </c>
      <c r="D135" s="17">
        <v>16.722999999999999</v>
      </c>
      <c r="E135" s="17">
        <v>2.4089999999999998</v>
      </c>
      <c r="F135" s="22">
        <v>0.14405310052024159</v>
      </c>
      <c r="G135" s="17"/>
    </row>
    <row r="136" spans="1:7">
      <c r="A136" s="18" t="s">
        <v>17</v>
      </c>
      <c r="B136" s="17" t="s">
        <v>295</v>
      </c>
      <c r="C136" s="21">
        <v>32.788722973750005</v>
      </c>
      <c r="D136" s="17">
        <v>16.984999999999999</v>
      </c>
      <c r="E136" s="17">
        <v>2.4580000000000002</v>
      </c>
      <c r="F136" s="22">
        <v>0.14471592581689727</v>
      </c>
      <c r="G136" s="17"/>
    </row>
    <row r="137" spans="1:7">
      <c r="A137" s="18" t="s">
        <v>17</v>
      </c>
      <c r="B137" s="17" t="s">
        <v>295</v>
      </c>
      <c r="C137" s="21">
        <v>20.827136578499999</v>
      </c>
      <c r="D137" s="17">
        <v>13.433999999999999</v>
      </c>
      <c r="E137" s="17">
        <v>1.974</v>
      </c>
      <c r="F137" s="22">
        <v>0.14694059848146496</v>
      </c>
      <c r="G137" s="17"/>
    </row>
    <row r="138" spans="1:7">
      <c r="A138" s="18" t="s">
        <v>17</v>
      </c>
      <c r="B138" s="17" t="s">
        <v>295</v>
      </c>
      <c r="C138" s="21">
        <v>9.9302775731250001</v>
      </c>
      <c r="D138" s="17">
        <v>9.2629999999999999</v>
      </c>
      <c r="E138" s="17">
        <v>1.365</v>
      </c>
      <c r="F138" s="22">
        <v>0.14736046637158587</v>
      </c>
      <c r="G138" s="17"/>
    </row>
    <row r="139" spans="1:7">
      <c r="A139" s="18" t="s">
        <v>17</v>
      </c>
      <c r="B139" s="17" t="s">
        <v>295</v>
      </c>
      <c r="C139" s="21">
        <v>70.439184225000005</v>
      </c>
      <c r="D139" s="17">
        <v>24.425000000000001</v>
      </c>
      <c r="E139" s="17">
        <v>3.6720000000000002</v>
      </c>
      <c r="F139" s="22">
        <v>0.15033776867963153</v>
      </c>
      <c r="G139" s="17"/>
    </row>
    <row r="140" spans="1:7">
      <c r="A140" s="18" t="s">
        <v>17</v>
      </c>
      <c r="B140" s="17" t="s">
        <v>295</v>
      </c>
      <c r="C140" s="21">
        <v>40.425688268625002</v>
      </c>
      <c r="D140" s="17">
        <v>18.469000000000001</v>
      </c>
      <c r="E140" s="17">
        <v>2.7869999999999999</v>
      </c>
      <c r="F140" s="22">
        <v>0.15090151063944987</v>
      </c>
      <c r="G140" s="17"/>
    </row>
    <row r="141" spans="1:7">
      <c r="A141" s="18" t="s">
        <v>17</v>
      </c>
      <c r="B141" s="17" t="s">
        <v>295</v>
      </c>
      <c r="C141" s="21">
        <v>33.176561568499999</v>
      </c>
      <c r="D141" s="17">
        <v>16.617999999999999</v>
      </c>
      <c r="E141" s="17">
        <v>2.5419999999999998</v>
      </c>
      <c r="F141" s="22">
        <v>0.15296666265495246</v>
      </c>
      <c r="G141" s="17"/>
    </row>
    <row r="142" spans="1:7">
      <c r="A142" s="18" t="s">
        <v>17</v>
      </c>
      <c r="B142" s="17" t="s">
        <v>295</v>
      </c>
      <c r="C142" s="21">
        <v>151.49026591725001</v>
      </c>
      <c r="D142" s="17">
        <v>35.386000000000003</v>
      </c>
      <c r="E142" s="17">
        <v>5.4509999999999996</v>
      </c>
      <c r="F142" s="22">
        <v>0.15404397219239244</v>
      </c>
      <c r="G142" s="17"/>
    </row>
    <row r="143" spans="1:7">
      <c r="A143" s="18" t="s">
        <v>17</v>
      </c>
      <c r="B143" s="17" t="s">
        <v>295</v>
      </c>
      <c r="C143" s="21">
        <v>847.8612413625001</v>
      </c>
      <c r="D143" s="17">
        <v>83.686999999999998</v>
      </c>
      <c r="E143" s="17">
        <v>12.9</v>
      </c>
      <c r="F143" s="22">
        <v>0.15414580520271967</v>
      </c>
      <c r="G143" s="17"/>
    </row>
    <row r="144" spans="1:7">
      <c r="A144" s="18" t="s">
        <v>17</v>
      </c>
      <c r="B144" s="17" t="s">
        <v>295</v>
      </c>
      <c r="C144" s="21">
        <v>6.7918224719999998</v>
      </c>
      <c r="D144" s="17">
        <v>7.4039999999999999</v>
      </c>
      <c r="E144" s="17">
        <v>1.1679999999999999</v>
      </c>
      <c r="F144" s="22">
        <v>0.157752566180443</v>
      </c>
      <c r="G144" s="17"/>
    </row>
    <row r="145" spans="1:7">
      <c r="A145" s="18" t="s">
        <v>17</v>
      </c>
      <c r="B145" s="17" t="s">
        <v>295</v>
      </c>
      <c r="C145" s="21">
        <v>254.37153136687502</v>
      </c>
      <c r="D145" s="17">
        <v>45.305</v>
      </c>
      <c r="E145" s="17">
        <v>7.149</v>
      </c>
      <c r="F145" s="22">
        <v>0.15779715263215982</v>
      </c>
      <c r="G145" s="17"/>
    </row>
    <row r="146" spans="1:7">
      <c r="A146" s="18" t="s">
        <v>17</v>
      </c>
      <c r="B146" s="17" t="s">
        <v>295</v>
      </c>
      <c r="C146" s="21">
        <v>10.753505292</v>
      </c>
      <c r="D146" s="17">
        <v>9.2639999999999993</v>
      </c>
      <c r="E146" s="17">
        <v>1.478</v>
      </c>
      <c r="F146" s="22">
        <v>0.15954231433506047</v>
      </c>
      <c r="G146" s="17"/>
    </row>
    <row r="147" spans="1:7">
      <c r="A147" s="18" t="s">
        <v>17</v>
      </c>
      <c r="B147" s="17" t="s">
        <v>295</v>
      </c>
      <c r="C147" s="21">
        <v>80.185408381499983</v>
      </c>
      <c r="D147" s="17">
        <v>25.196999999999999</v>
      </c>
      <c r="E147" s="17">
        <v>4.0519999999999996</v>
      </c>
      <c r="F147" s="22">
        <v>0.16081279517402863</v>
      </c>
      <c r="G147" s="17"/>
    </row>
    <row r="148" spans="1:7">
      <c r="A148" s="18" t="s">
        <v>17</v>
      </c>
      <c r="B148" s="17" t="s">
        <v>295</v>
      </c>
      <c r="C148" s="21">
        <v>101.86121647275</v>
      </c>
      <c r="D148" s="17">
        <v>28.373999999999999</v>
      </c>
      <c r="E148" s="17">
        <v>4.5709999999999997</v>
      </c>
      <c r="F148" s="22">
        <v>0.16109818848241347</v>
      </c>
      <c r="G148" s="17"/>
    </row>
    <row r="149" spans="1:7">
      <c r="A149" s="18" t="s">
        <v>17</v>
      </c>
      <c r="B149" s="17" t="s">
        <v>295</v>
      </c>
      <c r="C149" s="21">
        <v>7.9586109138749999</v>
      </c>
      <c r="D149" s="17">
        <v>7.923</v>
      </c>
      <c r="E149" s="17">
        <v>1.2789999999999999</v>
      </c>
      <c r="F149" s="22">
        <v>0.16142875173545373</v>
      </c>
      <c r="G149" s="17"/>
    </row>
    <row r="150" spans="1:7">
      <c r="A150" s="18" t="s">
        <v>17</v>
      </c>
      <c r="B150" s="17" t="s">
        <v>295</v>
      </c>
      <c r="C150" s="21">
        <v>115.99025723175001</v>
      </c>
      <c r="D150" s="17">
        <v>29.853999999999999</v>
      </c>
      <c r="E150" s="17">
        <v>4.9470000000000001</v>
      </c>
      <c r="F150" s="22">
        <v>0.16570643799825818</v>
      </c>
      <c r="G150" s="17"/>
    </row>
    <row r="151" spans="1:7">
      <c r="A151" s="18" t="s">
        <v>17</v>
      </c>
      <c r="B151" s="17" t="s">
        <v>295</v>
      </c>
      <c r="C151" s="21">
        <v>18.718847655000001</v>
      </c>
      <c r="D151" s="17">
        <v>11.965</v>
      </c>
      <c r="E151" s="17">
        <v>1.992</v>
      </c>
      <c r="F151" s="22">
        <v>0.16648558295027163</v>
      </c>
      <c r="G151" s="17"/>
    </row>
    <row r="152" spans="1:7">
      <c r="A152" s="18" t="s">
        <v>17</v>
      </c>
      <c r="B152" s="17" t="s">
        <v>295</v>
      </c>
      <c r="C152" s="21">
        <v>432.53347078075001</v>
      </c>
      <c r="D152" s="17">
        <v>57.506</v>
      </c>
      <c r="E152" s="17">
        <v>9.577</v>
      </c>
      <c r="F152" s="22">
        <v>0.16653914374152262</v>
      </c>
      <c r="G152" s="17"/>
    </row>
    <row r="153" spans="1:7">
      <c r="A153" s="18" t="s">
        <v>17</v>
      </c>
      <c r="B153" s="17" t="s">
        <v>295</v>
      </c>
      <c r="C153" s="21">
        <v>126.54677005400002</v>
      </c>
      <c r="D153" s="17">
        <v>31.088000000000001</v>
      </c>
      <c r="E153" s="17">
        <v>5.1829999999999998</v>
      </c>
      <c r="F153" s="22">
        <v>0.16672027792074112</v>
      </c>
      <c r="G153" s="17"/>
    </row>
    <row r="154" spans="1:7">
      <c r="A154" s="18" t="s">
        <v>17</v>
      </c>
      <c r="B154" s="17" t="s">
        <v>295</v>
      </c>
      <c r="C154" s="21">
        <v>8.9904640769999986</v>
      </c>
      <c r="D154" s="17">
        <v>8.1359999999999992</v>
      </c>
      <c r="E154" s="17">
        <v>1.407</v>
      </c>
      <c r="F154" s="22">
        <v>0.17293510324483777</v>
      </c>
      <c r="G154" s="17"/>
    </row>
    <row r="155" spans="1:7">
      <c r="A155" s="18" t="s">
        <v>17</v>
      </c>
      <c r="B155" s="17" t="s">
        <v>295</v>
      </c>
      <c r="C155" s="21">
        <v>11.3006572055</v>
      </c>
      <c r="D155" s="17">
        <v>9.0609999999999999</v>
      </c>
      <c r="E155" s="17">
        <v>1.5880000000000001</v>
      </c>
      <c r="F155" s="22">
        <v>0.17525659419490122</v>
      </c>
      <c r="G155" s="17"/>
    </row>
    <row r="156" spans="1:7">
      <c r="A156" s="18" t="s">
        <v>17</v>
      </c>
      <c r="B156" s="17" t="s">
        <v>295</v>
      </c>
      <c r="C156" s="21">
        <v>17.602828209250003</v>
      </c>
      <c r="D156" s="17">
        <v>11.246</v>
      </c>
      <c r="E156" s="17">
        <v>1.9930000000000001</v>
      </c>
      <c r="F156" s="22">
        <v>0.17721856660145829</v>
      </c>
      <c r="G156" s="17"/>
    </row>
    <row r="157" spans="1:7">
      <c r="A157" s="18" t="s">
        <v>17</v>
      </c>
      <c r="B157" s="17" t="s">
        <v>295</v>
      </c>
      <c r="C157" s="21">
        <v>48.391017280250004</v>
      </c>
      <c r="D157" s="17">
        <v>18.597999999999999</v>
      </c>
      <c r="E157" s="17">
        <v>3.3130000000000002</v>
      </c>
      <c r="F157" s="22">
        <v>0.17813743413270247</v>
      </c>
      <c r="G157" s="17"/>
    </row>
    <row r="158" spans="1:7">
      <c r="A158" s="18" t="s">
        <v>17</v>
      </c>
      <c r="B158" s="17" t="s">
        <v>295</v>
      </c>
      <c r="C158" s="21">
        <v>36.384656656250002</v>
      </c>
      <c r="D158" s="17">
        <v>16.114000000000001</v>
      </c>
      <c r="E158" s="17">
        <v>2.875</v>
      </c>
      <c r="F158" s="22">
        <v>0.17841628397666626</v>
      </c>
      <c r="G158" s="17"/>
    </row>
    <row r="159" spans="1:7">
      <c r="A159" s="18" t="s">
        <v>17</v>
      </c>
      <c r="B159" s="17" t="s">
        <v>295</v>
      </c>
      <c r="C159" s="21">
        <v>24.192332583624999</v>
      </c>
      <c r="D159" s="17">
        <v>12.959</v>
      </c>
      <c r="E159" s="17">
        <v>2.3769999999999998</v>
      </c>
      <c r="F159" s="22">
        <v>0.18342464696350025</v>
      </c>
      <c r="G159" s="17"/>
    </row>
    <row r="160" spans="1:7">
      <c r="A160" s="18" t="s">
        <v>17</v>
      </c>
      <c r="B160" s="17" t="s">
        <v>295</v>
      </c>
      <c r="C160" s="21">
        <v>113.52246368737502</v>
      </c>
      <c r="D160" s="17">
        <v>28.029</v>
      </c>
      <c r="E160" s="17">
        <v>5.157</v>
      </c>
      <c r="F160" s="22">
        <v>0.1839880124157123</v>
      </c>
      <c r="G160" s="17"/>
    </row>
    <row r="161" spans="1:7">
      <c r="A161" s="18" t="s">
        <v>17</v>
      </c>
      <c r="B161" s="17" t="s">
        <v>295</v>
      </c>
      <c r="C161" s="21">
        <v>222.03293115225003</v>
      </c>
      <c r="D161" s="17">
        <v>39.189</v>
      </c>
      <c r="E161" s="17">
        <v>7.2140000000000004</v>
      </c>
      <c r="F161" s="22">
        <v>0.18408226798336269</v>
      </c>
      <c r="G161" s="17"/>
    </row>
    <row r="162" spans="1:7">
      <c r="A162" s="18" t="s">
        <v>17</v>
      </c>
      <c r="B162" s="17" t="s">
        <v>295</v>
      </c>
      <c r="C162" s="21">
        <v>28.819786430250002</v>
      </c>
      <c r="D162" s="17">
        <v>14.022</v>
      </c>
      <c r="E162" s="17">
        <v>2.617</v>
      </c>
      <c r="F162" s="22">
        <v>0.18663528740550564</v>
      </c>
      <c r="G162" s="17"/>
    </row>
    <row r="163" spans="1:7">
      <c r="A163" s="18" t="s">
        <v>17</v>
      </c>
      <c r="B163" s="17" t="s">
        <v>295</v>
      </c>
      <c r="C163" s="21">
        <v>10.472665401875</v>
      </c>
      <c r="D163" s="17">
        <v>8.4130000000000003</v>
      </c>
      <c r="E163" s="17">
        <v>1.585</v>
      </c>
      <c r="F163" s="22">
        <v>0.18839890645429691</v>
      </c>
      <c r="G163" s="17"/>
    </row>
    <row r="164" spans="1:7">
      <c r="A164" s="18" t="s">
        <v>17</v>
      </c>
      <c r="B164" s="17" t="s">
        <v>295</v>
      </c>
      <c r="C164" s="21">
        <v>37.176549483375005</v>
      </c>
      <c r="D164" s="17">
        <v>15.669</v>
      </c>
      <c r="E164" s="17">
        <v>3.0209999999999999</v>
      </c>
      <c r="F164" s="22">
        <v>0.19280107218073902</v>
      </c>
      <c r="G164" s="17"/>
    </row>
    <row r="165" spans="1:7">
      <c r="A165" s="18" t="s">
        <v>17</v>
      </c>
      <c r="B165" s="17" t="s">
        <v>295</v>
      </c>
      <c r="C165" s="21">
        <v>9.3875960141249983</v>
      </c>
      <c r="D165" s="17">
        <v>7.8689999999999998</v>
      </c>
      <c r="E165" s="17">
        <v>1.5189999999999999</v>
      </c>
      <c r="F165" s="22">
        <v>0.19303596390901004</v>
      </c>
      <c r="G165" s="17"/>
    </row>
    <row r="166" spans="1:7">
      <c r="A166" s="18" t="s">
        <v>17</v>
      </c>
      <c r="B166" s="17" t="s">
        <v>295</v>
      </c>
      <c r="C166" s="21">
        <v>24.193525568250003</v>
      </c>
      <c r="D166" s="17">
        <v>12.553000000000001</v>
      </c>
      <c r="E166" s="17">
        <v>2.4540000000000002</v>
      </c>
      <c r="F166" s="22">
        <v>0.19549111766111688</v>
      </c>
      <c r="G166" s="17"/>
    </row>
    <row r="167" spans="1:7">
      <c r="A167" s="18" t="s">
        <v>17</v>
      </c>
      <c r="B167" s="17" t="s">
        <v>295</v>
      </c>
      <c r="C167" s="21">
        <v>166.08903710762499</v>
      </c>
      <c r="D167" s="17">
        <v>32.701000000000001</v>
      </c>
      <c r="E167" s="17">
        <v>6.4669999999999996</v>
      </c>
      <c r="F167" s="22">
        <v>0.19776153634445429</v>
      </c>
      <c r="G167" s="17"/>
    </row>
    <row r="168" spans="1:7">
      <c r="A168" s="18" t="s">
        <v>17</v>
      </c>
      <c r="B168" s="17" t="s">
        <v>295</v>
      </c>
      <c r="C168" s="21">
        <v>33.813072664125002</v>
      </c>
      <c r="D168" s="17">
        <v>14.648999999999999</v>
      </c>
      <c r="E168" s="17">
        <v>2.9390000000000001</v>
      </c>
      <c r="F168" s="22">
        <v>0.20062802921701142</v>
      </c>
      <c r="G168" s="17"/>
    </row>
    <row r="169" spans="1:7">
      <c r="A169" s="18" t="s">
        <v>17</v>
      </c>
      <c r="B169" s="17" t="s">
        <v>295</v>
      </c>
      <c r="C169" s="21">
        <v>17.233106644999999</v>
      </c>
      <c r="D169" s="17">
        <v>10.423999999999999</v>
      </c>
      <c r="E169" s="17">
        <v>2.105</v>
      </c>
      <c r="F169" s="22">
        <v>0.20193783576362243</v>
      </c>
      <c r="G169" s="17"/>
    </row>
    <row r="170" spans="1:7">
      <c r="A170" s="18" t="s">
        <v>17</v>
      </c>
      <c r="B170" s="17" t="s">
        <v>295</v>
      </c>
      <c r="C170" s="21">
        <v>11.099893365000002</v>
      </c>
      <c r="D170" s="17">
        <v>8.2170000000000005</v>
      </c>
      <c r="E170" s="17">
        <v>1.72</v>
      </c>
      <c r="F170" s="22">
        <v>0.20932213703298039</v>
      </c>
      <c r="G170" s="17"/>
    </row>
    <row r="171" spans="1:7">
      <c r="A171" s="18" t="s">
        <v>17</v>
      </c>
      <c r="B171" s="17" t="s">
        <v>295</v>
      </c>
      <c r="C171" s="21">
        <v>2.624679269</v>
      </c>
      <c r="D171" s="17">
        <v>3.988</v>
      </c>
      <c r="E171" s="17">
        <v>0.83799999999999997</v>
      </c>
      <c r="F171" s="22">
        <v>0.21013039117352056</v>
      </c>
      <c r="G171" s="17"/>
    </row>
    <row r="172" spans="1:7">
      <c r="A172" s="18" t="s">
        <v>17</v>
      </c>
      <c r="B172" s="17" t="s">
        <v>295</v>
      </c>
      <c r="C172" s="21">
        <v>35.640080316750002</v>
      </c>
      <c r="D172" s="17">
        <v>14.667</v>
      </c>
      <c r="E172" s="17">
        <v>3.0939999999999999</v>
      </c>
      <c r="F172" s="22">
        <v>0.2109497511420195</v>
      </c>
      <c r="G172" s="17"/>
    </row>
    <row r="173" spans="1:7">
      <c r="A173" s="18" t="s">
        <v>17</v>
      </c>
      <c r="B173" s="17" t="s">
        <v>295</v>
      </c>
      <c r="C173" s="21">
        <v>178.92810963900004</v>
      </c>
      <c r="D173" s="17">
        <v>32.621000000000002</v>
      </c>
      <c r="E173" s="17">
        <v>6.984</v>
      </c>
      <c r="F173" s="22">
        <v>0.21409521473897181</v>
      </c>
      <c r="G173" s="17"/>
    </row>
    <row r="174" spans="1:7">
      <c r="A174" s="18" t="s">
        <v>17</v>
      </c>
      <c r="B174" s="17" t="s">
        <v>295</v>
      </c>
      <c r="C174" s="21">
        <v>16.431108397750002</v>
      </c>
      <c r="D174" s="17">
        <v>9.7490000000000006</v>
      </c>
      <c r="E174" s="17">
        <v>2.1459999999999999</v>
      </c>
      <c r="F174" s="22">
        <v>0.22012514104010666</v>
      </c>
      <c r="G174" s="17"/>
    </row>
    <row r="175" spans="1:7">
      <c r="A175" s="18" t="s">
        <v>17</v>
      </c>
      <c r="B175" s="17" t="s">
        <v>295</v>
      </c>
      <c r="C175" s="21">
        <v>17.002796211625</v>
      </c>
      <c r="D175" s="17">
        <v>9.8810000000000002</v>
      </c>
      <c r="E175" s="17">
        <v>2.1909999999999998</v>
      </c>
      <c r="F175" s="22">
        <v>0.22173869041594979</v>
      </c>
      <c r="G175" s="17"/>
    </row>
    <row r="176" spans="1:7">
      <c r="A176" s="18" t="s">
        <v>17</v>
      </c>
      <c r="B176" s="17" t="s">
        <v>295</v>
      </c>
      <c r="C176" s="21">
        <v>58.54505683</v>
      </c>
      <c r="D176" s="17">
        <v>18.32</v>
      </c>
      <c r="E176" s="17">
        <v>4.069</v>
      </c>
      <c r="F176" s="22">
        <v>0.22210698689956332</v>
      </c>
      <c r="G176" s="17"/>
    </row>
    <row r="177" spans="1:7">
      <c r="A177" s="18" t="s">
        <v>17</v>
      </c>
      <c r="B177" s="17" t="s">
        <v>295</v>
      </c>
      <c r="C177" s="21">
        <v>138.76934284475001</v>
      </c>
      <c r="D177" s="17">
        <v>27.773</v>
      </c>
      <c r="E177" s="17">
        <v>6.3620000000000001</v>
      </c>
      <c r="F177" s="22">
        <v>0.22907140028084833</v>
      </c>
      <c r="G177" s="17"/>
    </row>
    <row r="178" spans="1:7">
      <c r="A178" s="18" t="s">
        <v>17</v>
      </c>
      <c r="B178" s="17" t="s">
        <v>295</v>
      </c>
      <c r="C178" s="21">
        <v>82.852204170249991</v>
      </c>
      <c r="D178" s="17">
        <v>21.393999999999998</v>
      </c>
      <c r="E178" s="17">
        <v>4.931</v>
      </c>
      <c r="F178" s="22">
        <v>0.23048518276152194</v>
      </c>
      <c r="G178" s="17"/>
    </row>
    <row r="179" spans="1:7">
      <c r="A179" s="18" t="s">
        <v>17</v>
      </c>
      <c r="B179" s="17" t="s">
        <v>295</v>
      </c>
      <c r="C179" s="21">
        <v>25.591450658000003</v>
      </c>
      <c r="D179" s="17">
        <v>11.888</v>
      </c>
      <c r="E179" s="17">
        <v>2.7410000000000001</v>
      </c>
      <c r="F179" s="22">
        <v>0.23056864064602961</v>
      </c>
      <c r="G179" s="17"/>
    </row>
    <row r="180" spans="1:7">
      <c r="A180" s="18" t="s">
        <v>17</v>
      </c>
      <c r="B180" s="17" t="s">
        <v>295</v>
      </c>
      <c r="C180" s="21">
        <v>9.9842666067500012</v>
      </c>
      <c r="D180" s="17">
        <v>7.4169999999999998</v>
      </c>
      <c r="E180" s="17">
        <v>1.714</v>
      </c>
      <c r="F180" s="22">
        <v>0.23109073749494405</v>
      </c>
      <c r="G180" s="17"/>
    </row>
    <row r="181" spans="1:7">
      <c r="A181" s="18" t="s">
        <v>17</v>
      </c>
      <c r="B181" s="17" t="s">
        <v>295</v>
      </c>
      <c r="C181" s="21">
        <v>163.38662377725001</v>
      </c>
      <c r="D181" s="17">
        <v>29.885999999999999</v>
      </c>
      <c r="E181" s="17">
        <v>6.9610000000000003</v>
      </c>
      <c r="F181" s="22">
        <v>0.23291842334203308</v>
      </c>
      <c r="G181" s="17"/>
    </row>
    <row r="182" spans="1:7">
      <c r="A182" s="18" t="s">
        <v>17</v>
      </c>
      <c r="B182" s="17" t="s">
        <v>295</v>
      </c>
      <c r="C182" s="21">
        <v>272.93625310500005</v>
      </c>
      <c r="D182" s="17">
        <v>38.357999999999997</v>
      </c>
      <c r="E182" s="17">
        <v>9.06</v>
      </c>
      <c r="F182" s="22">
        <v>0.23619583919912407</v>
      </c>
      <c r="G182" s="17"/>
    </row>
    <row r="183" spans="1:7">
      <c r="A183" s="18" t="s">
        <v>17</v>
      </c>
      <c r="B183" s="17" t="s">
        <v>295</v>
      </c>
      <c r="C183" s="21">
        <v>44.084807726000001</v>
      </c>
      <c r="D183" s="17">
        <v>15.404</v>
      </c>
      <c r="E183" s="17">
        <v>3.6440000000000001</v>
      </c>
      <c r="F183" s="22">
        <v>0.2365619319657232</v>
      </c>
      <c r="G183" s="17"/>
    </row>
    <row r="184" spans="1:7">
      <c r="A184" s="18" t="s">
        <v>17</v>
      </c>
      <c r="B184" s="17" t="s">
        <v>295</v>
      </c>
      <c r="C184" s="21">
        <v>35.547027516</v>
      </c>
      <c r="D184" s="17">
        <v>13.816000000000001</v>
      </c>
      <c r="E184" s="17">
        <v>3.2759999999999998</v>
      </c>
      <c r="F184" s="22">
        <v>0.23711638679791544</v>
      </c>
      <c r="G184" s="17"/>
    </row>
    <row r="185" spans="1:7">
      <c r="A185" s="18" t="s">
        <v>17</v>
      </c>
      <c r="B185" s="17" t="s">
        <v>295</v>
      </c>
      <c r="C185" s="21">
        <v>16.093900573125001</v>
      </c>
      <c r="D185" s="17">
        <v>9.2850000000000001</v>
      </c>
      <c r="E185" s="17">
        <v>2.2069999999999999</v>
      </c>
      <c r="F185" s="22">
        <v>0.23769520732364027</v>
      </c>
      <c r="G185" s="17"/>
    </row>
    <row r="186" spans="1:7">
      <c r="A186" s="18" t="s">
        <v>17</v>
      </c>
      <c r="B186" s="17" t="s">
        <v>295</v>
      </c>
      <c r="C186" s="21">
        <v>291.23769279650003</v>
      </c>
      <c r="D186" s="17">
        <v>39.457999999999998</v>
      </c>
      <c r="E186" s="17">
        <v>9.3979999999999997</v>
      </c>
      <c r="F186" s="22">
        <v>0.23817730244817273</v>
      </c>
      <c r="G186" s="17"/>
    </row>
    <row r="187" spans="1:7">
      <c r="A187" s="18" t="s">
        <v>17</v>
      </c>
      <c r="B187" s="17" t="s">
        <v>295</v>
      </c>
      <c r="C187" s="21">
        <v>31.896622579624996</v>
      </c>
      <c r="D187" s="17">
        <v>12.888999999999999</v>
      </c>
      <c r="E187" s="17">
        <v>3.1509999999999998</v>
      </c>
      <c r="F187" s="22">
        <v>0.24447203041353091</v>
      </c>
      <c r="G187" s="17"/>
    </row>
    <row r="188" spans="1:7">
      <c r="A188" s="18" t="s">
        <v>17</v>
      </c>
      <c r="B188" s="17" t="s">
        <v>295</v>
      </c>
      <c r="C188" s="21">
        <v>10.128274537500001</v>
      </c>
      <c r="D188" s="17">
        <v>7.2450000000000001</v>
      </c>
      <c r="E188" s="17">
        <v>1.78</v>
      </c>
      <c r="F188" s="22">
        <v>0.24568668046928915</v>
      </c>
      <c r="G188" s="17"/>
    </row>
    <row r="189" spans="1:7">
      <c r="A189" s="18" t="s">
        <v>17</v>
      </c>
      <c r="B189" s="17" t="s">
        <v>295</v>
      </c>
      <c r="C189" s="21">
        <v>1.1987869755000002</v>
      </c>
      <c r="D189" s="17">
        <v>2.4540000000000002</v>
      </c>
      <c r="E189" s="17">
        <v>0.622</v>
      </c>
      <c r="F189" s="22">
        <v>0.2534637326813366</v>
      </c>
      <c r="G189" s="17"/>
    </row>
    <row r="190" spans="1:7">
      <c r="A190" s="18" t="s">
        <v>17</v>
      </c>
      <c r="B190" s="17" t="s">
        <v>295</v>
      </c>
      <c r="C190" s="21">
        <v>12.668397192500001</v>
      </c>
      <c r="D190" s="17">
        <v>7.9459999999999997</v>
      </c>
      <c r="E190" s="17">
        <v>2.0299999999999998</v>
      </c>
      <c r="F190" s="22">
        <v>0.25547445255474449</v>
      </c>
      <c r="G190" s="17"/>
    </row>
    <row r="191" spans="1:7">
      <c r="A191" s="18" t="s">
        <v>17</v>
      </c>
      <c r="B191" s="17" t="s">
        <v>295</v>
      </c>
      <c r="C191" s="21">
        <v>17.5473980125</v>
      </c>
      <c r="D191" s="17">
        <v>9.3249999999999993</v>
      </c>
      <c r="E191" s="17">
        <v>2.3959999999999999</v>
      </c>
      <c r="F191" s="22">
        <v>0.25694369973190351</v>
      </c>
      <c r="G191" s="17"/>
    </row>
    <row r="192" spans="1:7">
      <c r="A192" s="18" t="s">
        <v>17</v>
      </c>
      <c r="B192" s="17" t="s">
        <v>295</v>
      </c>
      <c r="C192" s="21">
        <v>8.0176499087500002</v>
      </c>
      <c r="D192" s="17">
        <v>6.2629999999999999</v>
      </c>
      <c r="E192" s="17">
        <v>1.63</v>
      </c>
      <c r="F192" s="22">
        <v>0.26025866198307518</v>
      </c>
      <c r="G192" s="17"/>
    </row>
    <row r="193" spans="1:7">
      <c r="A193" s="18" t="s">
        <v>17</v>
      </c>
      <c r="B193" s="17" t="s">
        <v>295</v>
      </c>
      <c r="C193" s="21">
        <v>8.1613813875000005</v>
      </c>
      <c r="D193" s="17">
        <v>6.298</v>
      </c>
      <c r="E193" s="17">
        <v>1.65</v>
      </c>
      <c r="F193" s="22">
        <v>0.26198793267704029</v>
      </c>
      <c r="G193" s="17"/>
    </row>
    <row r="194" spans="1:7">
      <c r="A194" s="18" t="s">
        <v>17</v>
      </c>
      <c r="B194" s="17" t="s">
        <v>295</v>
      </c>
      <c r="C194" s="21">
        <v>5.4209488387500002</v>
      </c>
      <c r="D194" s="17">
        <v>5.0940000000000003</v>
      </c>
      <c r="E194" s="17">
        <v>1.355</v>
      </c>
      <c r="F194" s="22">
        <v>0.26599921476246563</v>
      </c>
      <c r="G194" s="17"/>
    </row>
    <row r="195" spans="1:7">
      <c r="A195" s="18" t="s">
        <v>17</v>
      </c>
      <c r="B195" s="17" t="s">
        <v>295</v>
      </c>
      <c r="C195" s="21">
        <v>48.27081406575001</v>
      </c>
      <c r="D195" s="17">
        <v>15.131</v>
      </c>
      <c r="E195" s="17">
        <v>4.0620000000000003</v>
      </c>
      <c r="F195" s="22">
        <v>0.2684554887317428</v>
      </c>
      <c r="G195" s="17"/>
    </row>
    <row r="196" spans="1:7">
      <c r="A196" s="18" t="s">
        <v>17</v>
      </c>
      <c r="B196" s="17" t="s">
        <v>295</v>
      </c>
      <c r="C196" s="21">
        <v>93.670831971874989</v>
      </c>
      <c r="D196" s="17">
        <v>20.832999999999998</v>
      </c>
      <c r="E196" s="17">
        <v>5.7249999999999996</v>
      </c>
      <c r="F196" s="22">
        <v>0.27480439687034991</v>
      </c>
      <c r="G196" s="17"/>
    </row>
    <row r="197" spans="1:7">
      <c r="A197" s="18" t="s">
        <v>17</v>
      </c>
      <c r="B197" s="17" t="s">
        <v>295</v>
      </c>
      <c r="C197" s="21">
        <v>191.66968179100002</v>
      </c>
      <c r="D197" s="17">
        <v>29.596</v>
      </c>
      <c r="E197" s="17">
        <v>8.2460000000000004</v>
      </c>
      <c r="F197" s="22">
        <v>0.27861873226111639</v>
      </c>
      <c r="G197" s="17"/>
    </row>
    <row r="198" spans="1:7">
      <c r="A198" s="18" t="s">
        <v>17</v>
      </c>
      <c r="B198" s="17" t="s">
        <v>295</v>
      </c>
      <c r="C198" s="21">
        <v>2619.2033439112502</v>
      </c>
      <c r="D198" s="17">
        <v>109.218</v>
      </c>
      <c r="E198" s="17">
        <v>30.535</v>
      </c>
      <c r="F198" s="22">
        <v>0.27957845776337231</v>
      </c>
      <c r="G198" s="17"/>
    </row>
    <row r="199" spans="1:7">
      <c r="A199" s="18" t="s">
        <v>17</v>
      </c>
      <c r="B199" s="17" t="s">
        <v>295</v>
      </c>
      <c r="C199" s="21">
        <v>8.2181404387499999</v>
      </c>
      <c r="D199" s="17">
        <v>6.1050000000000004</v>
      </c>
      <c r="E199" s="17">
        <v>1.714</v>
      </c>
      <c r="F199" s="22">
        <v>0.28075348075348072</v>
      </c>
      <c r="G199" s="17"/>
    </row>
    <row r="200" spans="1:7">
      <c r="A200" s="18" t="s">
        <v>17</v>
      </c>
      <c r="B200" s="17" t="s">
        <v>295</v>
      </c>
      <c r="C200" s="21">
        <v>6.5054873130000006</v>
      </c>
      <c r="D200" s="17">
        <v>5.4210000000000003</v>
      </c>
      <c r="E200" s="17">
        <v>1.528</v>
      </c>
      <c r="F200" s="22">
        <v>0.28186681424091498</v>
      </c>
      <c r="G200" s="17"/>
    </row>
    <row r="201" spans="1:7">
      <c r="A201" s="18" t="s">
        <v>17</v>
      </c>
      <c r="B201" s="17" t="s">
        <v>295</v>
      </c>
      <c r="C201" s="21">
        <v>66.503846023999998</v>
      </c>
      <c r="D201" s="17">
        <v>17.183</v>
      </c>
      <c r="E201" s="17">
        <v>4.9279999999999999</v>
      </c>
      <c r="F201" s="22">
        <v>0.28679508816853866</v>
      </c>
      <c r="G201" s="17"/>
    </row>
    <row r="202" spans="1:7">
      <c r="A202" s="18" t="s">
        <v>17</v>
      </c>
      <c r="B202" s="17" t="s">
        <v>295</v>
      </c>
      <c r="C202" s="21">
        <v>248.045217935625</v>
      </c>
      <c r="D202" s="17">
        <v>33.164999999999999</v>
      </c>
      <c r="E202" s="17">
        <v>9.5229999999999997</v>
      </c>
      <c r="F202" s="22">
        <v>0.28714005728931102</v>
      </c>
      <c r="G202" s="17"/>
    </row>
    <row r="203" spans="1:7">
      <c r="A203" s="18" t="s">
        <v>17</v>
      </c>
      <c r="B203" s="17" t="s">
        <v>295</v>
      </c>
      <c r="C203" s="21">
        <v>7.2470509540000005</v>
      </c>
      <c r="D203" s="17">
        <v>5.6680000000000001</v>
      </c>
      <c r="E203" s="17">
        <v>1.6279999999999999</v>
      </c>
      <c r="F203" s="22">
        <v>0.28722653493295691</v>
      </c>
      <c r="G203" s="17"/>
    </row>
    <row r="204" spans="1:7">
      <c r="A204" s="18" t="s">
        <v>17</v>
      </c>
      <c r="B204" s="17" t="s">
        <v>295</v>
      </c>
      <c r="C204" s="21">
        <v>10.586595040875002</v>
      </c>
      <c r="D204" s="17">
        <v>6.8390000000000004</v>
      </c>
      <c r="E204" s="17">
        <v>1.9710000000000001</v>
      </c>
      <c r="F204" s="22">
        <v>0.28820002924404153</v>
      </c>
      <c r="G204" s="17"/>
    </row>
    <row r="205" spans="1:7">
      <c r="A205" s="18" t="s">
        <v>17</v>
      </c>
      <c r="B205" s="17" t="s">
        <v>295</v>
      </c>
      <c r="C205" s="21">
        <v>5.0510325015000008</v>
      </c>
      <c r="D205" s="17">
        <v>4.7220000000000004</v>
      </c>
      <c r="E205" s="17">
        <v>1.3620000000000001</v>
      </c>
      <c r="F205" s="22">
        <v>0.28843710292249047</v>
      </c>
      <c r="G205" s="17"/>
    </row>
    <row r="206" spans="1:7">
      <c r="A206" s="18" t="s">
        <v>17</v>
      </c>
      <c r="B206" s="17" t="s">
        <v>295</v>
      </c>
      <c r="C206" s="21">
        <v>12.384517901124999</v>
      </c>
      <c r="D206" s="17">
        <v>7.3789999999999996</v>
      </c>
      <c r="E206" s="17">
        <v>2.137</v>
      </c>
      <c r="F206" s="22">
        <v>0.28960563762027375</v>
      </c>
      <c r="G206" s="17"/>
    </row>
    <row r="207" spans="1:7">
      <c r="A207" s="18" t="s">
        <v>17</v>
      </c>
      <c r="B207" s="17" t="s">
        <v>295</v>
      </c>
      <c r="C207" s="21">
        <v>16.119272112500003</v>
      </c>
      <c r="D207" s="17">
        <v>8.35</v>
      </c>
      <c r="E207" s="17">
        <v>2.4580000000000002</v>
      </c>
      <c r="F207" s="22">
        <v>0.29437125748502996</v>
      </c>
      <c r="G207" s="17"/>
    </row>
    <row r="208" spans="1:7">
      <c r="A208" s="18" t="s">
        <v>17</v>
      </c>
      <c r="B208" s="17" t="s">
        <v>295</v>
      </c>
      <c r="C208" s="21">
        <v>13.895036707000001</v>
      </c>
      <c r="D208" s="17">
        <v>7.7359999999999998</v>
      </c>
      <c r="E208" s="17">
        <v>2.2869999999999999</v>
      </c>
      <c r="F208" s="22">
        <v>0.29563081695966908</v>
      </c>
      <c r="G208" s="17"/>
    </row>
    <row r="209" spans="1:7">
      <c r="A209" s="18" t="s">
        <v>17</v>
      </c>
      <c r="B209" s="17" t="s">
        <v>295</v>
      </c>
      <c r="C209" s="21">
        <v>5.7920149649999999</v>
      </c>
      <c r="D209" s="17">
        <v>4.9829999999999997</v>
      </c>
      <c r="E209" s="17">
        <v>1.48</v>
      </c>
      <c r="F209" s="22">
        <v>0.29700983343367449</v>
      </c>
      <c r="G209" s="17"/>
    </row>
    <row r="210" spans="1:7">
      <c r="A210" s="18" t="s">
        <v>17</v>
      </c>
      <c r="B210" s="17" t="s">
        <v>295</v>
      </c>
      <c r="C210" s="21">
        <v>38.636516842000006</v>
      </c>
      <c r="D210" s="17">
        <v>12.848000000000001</v>
      </c>
      <c r="E210" s="17">
        <v>3.8290000000000002</v>
      </c>
      <c r="F210" s="22">
        <v>0.29802303860523038</v>
      </c>
      <c r="G210" s="17"/>
    </row>
    <row r="211" spans="1:7">
      <c r="A211" s="18" t="s">
        <v>17</v>
      </c>
      <c r="B211" s="17" t="s">
        <v>295</v>
      </c>
      <c r="C211" s="21">
        <v>6.8213400060000007</v>
      </c>
      <c r="D211" s="17">
        <v>5.3879999999999999</v>
      </c>
      <c r="E211" s="17">
        <v>1.6120000000000001</v>
      </c>
      <c r="F211" s="22">
        <v>0.29918337045285825</v>
      </c>
      <c r="G211" s="17"/>
    </row>
    <row r="212" spans="1:7">
      <c r="A212" s="18" t="s">
        <v>17</v>
      </c>
      <c r="B212" s="17" t="s">
        <v>295</v>
      </c>
      <c r="C212" s="21">
        <v>22.34040027</v>
      </c>
      <c r="D212" s="17">
        <v>9.7149999999999999</v>
      </c>
      <c r="E212" s="17">
        <v>2.9279999999999999</v>
      </c>
      <c r="F212" s="22">
        <v>0.30138960370560985</v>
      </c>
      <c r="G212" s="17"/>
    </row>
    <row r="213" spans="1:7">
      <c r="A213" s="18" t="s">
        <v>17</v>
      </c>
      <c r="B213" s="17" t="s">
        <v>295</v>
      </c>
      <c r="C213" s="21">
        <v>21.369193764375002</v>
      </c>
      <c r="D213" s="17">
        <v>9.4969999999999999</v>
      </c>
      <c r="E213" s="17">
        <v>2.8650000000000002</v>
      </c>
      <c r="F213" s="22">
        <v>0.30167421290933982</v>
      </c>
      <c r="G213" s="17"/>
    </row>
    <row r="214" spans="1:7">
      <c r="A214" s="18" t="s">
        <v>17</v>
      </c>
      <c r="B214" s="17" t="s">
        <v>295</v>
      </c>
      <c r="C214" s="21">
        <v>8.4158900100000018</v>
      </c>
      <c r="D214" s="17">
        <v>5.94</v>
      </c>
      <c r="E214" s="17">
        <v>1.804</v>
      </c>
      <c r="F214" s="22">
        <v>0.3037037037037037</v>
      </c>
      <c r="G214" s="17"/>
    </row>
    <row r="215" spans="1:7">
      <c r="A215" s="18" t="s">
        <v>17</v>
      </c>
      <c r="B215" s="17" t="s">
        <v>295</v>
      </c>
      <c r="C215" s="21">
        <v>46.559582468750001</v>
      </c>
      <c r="D215" s="17">
        <v>13.949</v>
      </c>
      <c r="E215" s="17">
        <v>4.25</v>
      </c>
      <c r="F215" s="22">
        <v>0.30468133916409779</v>
      </c>
      <c r="G215" s="17"/>
    </row>
    <row r="216" spans="1:7">
      <c r="A216" s="18" t="s">
        <v>17</v>
      </c>
      <c r="B216" s="17" t="s">
        <v>295</v>
      </c>
      <c r="C216" s="21">
        <v>6.7345521416250005</v>
      </c>
      <c r="D216" s="17">
        <v>5.3029999999999999</v>
      </c>
      <c r="E216" s="17">
        <v>1.617</v>
      </c>
      <c r="F216" s="22">
        <v>0.30492174240995662</v>
      </c>
      <c r="G216" s="17"/>
    </row>
    <row r="217" spans="1:7">
      <c r="A217" s="18" t="s">
        <v>17</v>
      </c>
      <c r="B217" s="17" t="s">
        <v>295</v>
      </c>
      <c r="C217" s="21">
        <v>40.746078858375</v>
      </c>
      <c r="D217" s="17">
        <v>12.993</v>
      </c>
      <c r="E217" s="17">
        <v>3.9929999999999999</v>
      </c>
      <c r="F217" s="22">
        <v>0.30731932579081039</v>
      </c>
      <c r="G217" s="17"/>
    </row>
    <row r="218" spans="1:7">
      <c r="A218" s="18" t="s">
        <v>17</v>
      </c>
      <c r="B218" s="17" t="s">
        <v>295</v>
      </c>
      <c r="C218" s="21">
        <v>19.087934636250001</v>
      </c>
      <c r="D218" s="17">
        <v>8.8539999999999992</v>
      </c>
      <c r="E218" s="17">
        <v>2.7450000000000001</v>
      </c>
      <c r="F218" s="22">
        <v>0.31002936525864022</v>
      </c>
      <c r="G218" s="17"/>
    </row>
    <row r="219" spans="1:7">
      <c r="A219" s="18" t="s">
        <v>17</v>
      </c>
      <c r="B219" s="17" t="s">
        <v>295</v>
      </c>
      <c r="C219" s="21">
        <v>6.593042488750001</v>
      </c>
      <c r="D219" s="17">
        <v>5.1980000000000004</v>
      </c>
      <c r="E219" s="17">
        <v>1.615</v>
      </c>
      <c r="F219" s="22">
        <v>0.31069642170065409</v>
      </c>
      <c r="G219" s="17"/>
    </row>
    <row r="220" spans="1:7">
      <c r="A220" s="18" t="s">
        <v>17</v>
      </c>
      <c r="B220" s="17" t="s">
        <v>295</v>
      </c>
      <c r="C220" s="21">
        <v>13.124835151999999</v>
      </c>
      <c r="D220" s="17">
        <v>7.3040000000000003</v>
      </c>
      <c r="E220" s="17">
        <v>2.2879999999999998</v>
      </c>
      <c r="F220" s="22">
        <v>0.31325301204819272</v>
      </c>
      <c r="G220" s="17"/>
    </row>
    <row r="221" spans="1:7">
      <c r="A221" s="18" t="s">
        <v>17</v>
      </c>
      <c r="B221" s="17" t="s">
        <v>295</v>
      </c>
      <c r="C221" s="21">
        <v>17.033697576375001</v>
      </c>
      <c r="D221" s="17">
        <v>8.3130000000000006</v>
      </c>
      <c r="E221" s="17">
        <v>2.609</v>
      </c>
      <c r="F221" s="22">
        <v>0.31384578371225791</v>
      </c>
      <c r="G221" s="17"/>
    </row>
    <row r="222" spans="1:7">
      <c r="A222" s="18" t="s">
        <v>17</v>
      </c>
      <c r="B222" s="17" t="s">
        <v>295</v>
      </c>
      <c r="C222" s="21">
        <v>14.779478124124999</v>
      </c>
      <c r="D222" s="17">
        <v>7.7409999999999997</v>
      </c>
      <c r="E222" s="17">
        <v>2.431</v>
      </c>
      <c r="F222" s="22">
        <v>0.31404211342203853</v>
      </c>
      <c r="G222" s="17"/>
    </row>
    <row r="223" spans="1:7">
      <c r="A223" s="18" t="s">
        <v>17</v>
      </c>
      <c r="B223" s="17" t="s">
        <v>295</v>
      </c>
      <c r="C223" s="21">
        <v>23.511901747250004</v>
      </c>
      <c r="D223" s="17">
        <v>9.7420000000000009</v>
      </c>
      <c r="E223" s="17">
        <v>3.073</v>
      </c>
      <c r="F223" s="22">
        <v>0.31543830835557379</v>
      </c>
      <c r="G223" s="17"/>
    </row>
    <row r="224" spans="1:7">
      <c r="A224" s="18" t="s">
        <v>17</v>
      </c>
      <c r="B224" s="17" t="s">
        <v>295</v>
      </c>
      <c r="C224" s="21">
        <v>39.574818491250007</v>
      </c>
      <c r="D224" s="17">
        <v>12.629</v>
      </c>
      <c r="E224" s="17">
        <v>3.99</v>
      </c>
      <c r="F224" s="22">
        <v>0.31593950431546441</v>
      </c>
      <c r="G224" s="17"/>
    </row>
    <row r="225" spans="1:7">
      <c r="A225" s="18" t="s">
        <v>17</v>
      </c>
      <c r="B225" s="17" t="s">
        <v>295</v>
      </c>
      <c r="C225" s="21">
        <v>14.553565790750001</v>
      </c>
      <c r="D225" s="17">
        <v>7.6509999999999998</v>
      </c>
      <c r="E225" s="17">
        <v>2.4220000000000002</v>
      </c>
      <c r="F225" s="22">
        <v>0.31655992680695338</v>
      </c>
      <c r="G225" s="17"/>
    </row>
    <row r="226" spans="1:7">
      <c r="A226" s="18" t="s">
        <v>17</v>
      </c>
      <c r="B226" s="17" t="s">
        <v>295</v>
      </c>
      <c r="C226" s="21">
        <v>29.158500604125003</v>
      </c>
      <c r="D226" s="17">
        <v>10.821</v>
      </c>
      <c r="E226" s="17">
        <v>3.431</v>
      </c>
      <c r="F226" s="22">
        <v>0.31706866278532486</v>
      </c>
      <c r="G226" s="17"/>
    </row>
    <row r="227" spans="1:7">
      <c r="A227" s="18" t="s">
        <v>17</v>
      </c>
      <c r="B227" s="17" t="s">
        <v>295</v>
      </c>
      <c r="C227" s="21">
        <v>7.0746242288750016</v>
      </c>
      <c r="D227" s="17">
        <v>5.327</v>
      </c>
      <c r="E227" s="17">
        <v>1.6910000000000001</v>
      </c>
      <c r="F227" s="22">
        <v>0.31743945935798762</v>
      </c>
      <c r="G227" s="17"/>
    </row>
    <row r="228" spans="1:7">
      <c r="A228" s="18" t="s">
        <v>17</v>
      </c>
      <c r="B228" s="17" t="s">
        <v>295</v>
      </c>
      <c r="C228" s="21">
        <v>12.069328064625001</v>
      </c>
      <c r="D228" s="17">
        <v>6.9130000000000003</v>
      </c>
      <c r="E228" s="17">
        <v>2.2229999999999999</v>
      </c>
      <c r="F228" s="22">
        <v>0.32156806017647904</v>
      </c>
      <c r="G228" s="17"/>
    </row>
    <row r="229" spans="1:7">
      <c r="A229" s="18" t="s">
        <v>17</v>
      </c>
      <c r="B229" s="17" t="s">
        <v>295</v>
      </c>
      <c r="C229" s="21">
        <v>23.480258203125004</v>
      </c>
      <c r="D229" s="17">
        <v>9.5670000000000002</v>
      </c>
      <c r="E229" s="17">
        <v>3.125</v>
      </c>
      <c r="F229" s="22">
        <v>0.32664367095223162</v>
      </c>
      <c r="G229" s="17"/>
    </row>
    <row r="230" spans="1:7">
      <c r="A230" s="18" t="s">
        <v>17</v>
      </c>
      <c r="B230" s="17" t="s">
        <v>295</v>
      </c>
      <c r="C230" s="21">
        <v>26.252057843999996</v>
      </c>
      <c r="D230" s="17">
        <v>10.055999999999999</v>
      </c>
      <c r="E230" s="17">
        <v>3.3239999999999998</v>
      </c>
      <c r="F230" s="22">
        <v>0.33054892601431984</v>
      </c>
      <c r="G230" s="17"/>
    </row>
    <row r="231" spans="1:7">
      <c r="A231" s="18" t="s">
        <v>17</v>
      </c>
      <c r="B231" s="17" t="s">
        <v>295</v>
      </c>
      <c r="C231" s="21">
        <v>4.849506061875001</v>
      </c>
      <c r="D231" s="17">
        <v>4.3150000000000004</v>
      </c>
      <c r="E231" s="17">
        <v>1.431</v>
      </c>
      <c r="F231" s="22">
        <v>0.33163383545770564</v>
      </c>
      <c r="G231" s="17"/>
    </row>
    <row r="232" spans="1:7">
      <c r="A232" s="18" t="s">
        <v>17</v>
      </c>
      <c r="B232" s="17" t="s">
        <v>295</v>
      </c>
      <c r="C232" s="21">
        <v>4.5938342990000001</v>
      </c>
      <c r="D232" s="17">
        <v>4.1959999999999997</v>
      </c>
      <c r="E232" s="17">
        <v>1.3939999999999999</v>
      </c>
      <c r="F232" s="22">
        <v>0.33222116301239274</v>
      </c>
      <c r="G232" s="17"/>
    </row>
    <row r="233" spans="1:7">
      <c r="A233" s="18" t="s">
        <v>17</v>
      </c>
      <c r="B233" s="17" t="s">
        <v>295</v>
      </c>
      <c r="C233" s="21">
        <v>371.51367454987502</v>
      </c>
      <c r="D233" s="17">
        <v>37.427</v>
      </c>
      <c r="E233" s="17">
        <v>12.638999999999999</v>
      </c>
      <c r="F233" s="22">
        <v>0.33769738424132312</v>
      </c>
      <c r="G233" s="17"/>
    </row>
    <row r="234" spans="1:7">
      <c r="A234" s="18" t="s">
        <v>17</v>
      </c>
      <c r="B234" s="17" t="s">
        <v>295</v>
      </c>
      <c r="C234" s="21">
        <v>26.395826235375001</v>
      </c>
      <c r="D234" s="17">
        <v>9.923</v>
      </c>
      <c r="E234" s="17">
        <v>3.387</v>
      </c>
      <c r="F234" s="22">
        <v>0.34132822735059959</v>
      </c>
      <c r="G234" s="17"/>
    </row>
    <row r="235" spans="1:7">
      <c r="A235" s="18" t="s">
        <v>17</v>
      </c>
      <c r="B235" s="17" t="s">
        <v>295</v>
      </c>
      <c r="C235" s="21">
        <v>13.239673469875003</v>
      </c>
      <c r="D235" s="17">
        <v>7.0270000000000001</v>
      </c>
      <c r="E235" s="17">
        <v>2.399</v>
      </c>
      <c r="F235" s="22">
        <v>0.34139746691333428</v>
      </c>
      <c r="G235" s="17"/>
    </row>
    <row r="236" spans="1:7">
      <c r="A236" s="18" t="s">
        <v>17</v>
      </c>
      <c r="B236" s="17" t="s">
        <v>295</v>
      </c>
      <c r="C236" s="21">
        <v>26.416787108750004</v>
      </c>
      <c r="D236" s="17">
        <v>9.89</v>
      </c>
      <c r="E236" s="17">
        <v>3.4009999999999998</v>
      </c>
      <c r="F236" s="22">
        <v>0.34388270980788671</v>
      </c>
      <c r="G236" s="17"/>
    </row>
    <row r="237" spans="1:7">
      <c r="A237" s="18" t="s">
        <v>17</v>
      </c>
      <c r="B237" s="17" t="s">
        <v>295</v>
      </c>
      <c r="C237" s="21">
        <v>13.324758641250002</v>
      </c>
      <c r="D237" s="17">
        <v>7.0049999999999999</v>
      </c>
      <c r="E237" s="17">
        <v>2.4220000000000002</v>
      </c>
      <c r="F237" s="22">
        <v>0.34575303354746612</v>
      </c>
      <c r="G237" s="17"/>
    </row>
    <row r="238" spans="1:7">
      <c r="A238" s="18" t="s">
        <v>17</v>
      </c>
      <c r="B238" s="17" t="s">
        <v>295</v>
      </c>
      <c r="C238" s="21">
        <v>43.888192236250006</v>
      </c>
      <c r="D238" s="17">
        <v>12.686</v>
      </c>
      <c r="E238" s="17">
        <v>4.4050000000000002</v>
      </c>
      <c r="F238" s="22">
        <v>0.34723317042408958</v>
      </c>
      <c r="G238" s="17"/>
    </row>
    <row r="239" spans="1:7">
      <c r="A239" s="18" t="s">
        <v>17</v>
      </c>
      <c r="B239" s="17" t="s">
        <v>295</v>
      </c>
      <c r="C239" s="21">
        <v>82.39977947700001</v>
      </c>
      <c r="D239" s="17">
        <v>17.382000000000001</v>
      </c>
      <c r="E239" s="17">
        <v>6.0359999999999996</v>
      </c>
      <c r="F239" s="22">
        <v>0.34725578184328609</v>
      </c>
      <c r="G239" s="17"/>
    </row>
    <row r="240" spans="1:7">
      <c r="A240" s="18" t="s">
        <v>17</v>
      </c>
      <c r="B240" s="17" t="s">
        <v>295</v>
      </c>
      <c r="C240" s="21">
        <v>71.215162213125012</v>
      </c>
      <c r="D240" s="17">
        <v>16.149000000000001</v>
      </c>
      <c r="E240" s="17">
        <v>5.6150000000000002</v>
      </c>
      <c r="F240" s="22">
        <v>0.34769954795962599</v>
      </c>
      <c r="G240" s="17"/>
    </row>
    <row r="241" spans="1:7">
      <c r="A241" s="18" t="s">
        <v>17</v>
      </c>
      <c r="B241" s="17" t="s">
        <v>295</v>
      </c>
      <c r="C241" s="21">
        <v>12.326256427500002</v>
      </c>
      <c r="D241" s="17">
        <v>6.69</v>
      </c>
      <c r="E241" s="17">
        <v>2.3460000000000001</v>
      </c>
      <c r="F241" s="22">
        <v>0.3506726457399103</v>
      </c>
      <c r="G241" s="17"/>
    </row>
    <row r="242" spans="1:7">
      <c r="A242" s="18" t="s">
        <v>17</v>
      </c>
      <c r="B242" s="17" t="s">
        <v>295</v>
      </c>
      <c r="C242" s="21">
        <v>38.718616802999996</v>
      </c>
      <c r="D242" s="17">
        <v>11.848000000000001</v>
      </c>
      <c r="E242" s="17">
        <v>4.1609999999999996</v>
      </c>
      <c r="F242" s="22">
        <v>0.35119851451721806</v>
      </c>
      <c r="G242" s="17"/>
    </row>
    <row r="243" spans="1:7">
      <c r="A243" s="18" t="s">
        <v>17</v>
      </c>
      <c r="B243" s="17" t="s">
        <v>295</v>
      </c>
      <c r="C243" s="21">
        <v>188.42037650625002</v>
      </c>
      <c r="D243" s="17">
        <v>25.725000000000001</v>
      </c>
      <c r="E243" s="17">
        <v>9.3260000000000005</v>
      </c>
      <c r="F243" s="22">
        <v>0.3625267249757046</v>
      </c>
      <c r="G243" s="17"/>
    </row>
    <row r="244" spans="1:7">
      <c r="A244" s="18" t="s">
        <v>17</v>
      </c>
      <c r="B244" s="17" t="s">
        <v>295</v>
      </c>
      <c r="C244" s="21">
        <v>8.6429859034999996</v>
      </c>
      <c r="D244" s="17">
        <v>5.4859999999999998</v>
      </c>
      <c r="E244" s="17">
        <v>2.0059999999999998</v>
      </c>
      <c r="F244" s="22">
        <v>0.36565803864382063</v>
      </c>
      <c r="G244" s="17"/>
    </row>
    <row r="245" spans="1:7">
      <c r="A245" s="18" t="s">
        <v>17</v>
      </c>
      <c r="B245" s="17" t="s">
        <v>295</v>
      </c>
      <c r="C245" s="21">
        <v>19.658583399000001</v>
      </c>
      <c r="D245" s="17">
        <v>8.1639999999999997</v>
      </c>
      <c r="E245" s="17">
        <v>3.0659999999999998</v>
      </c>
      <c r="F245" s="22">
        <v>0.37555120039196471</v>
      </c>
      <c r="G245" s="17"/>
    </row>
    <row r="246" spans="1:7">
      <c r="A246" s="18" t="s">
        <v>17</v>
      </c>
      <c r="B246" s="17" t="s">
        <v>295</v>
      </c>
      <c r="C246" s="21">
        <v>24.592327998000002</v>
      </c>
      <c r="D246" s="17">
        <v>9.0920000000000005</v>
      </c>
      <c r="E246" s="17">
        <v>3.444</v>
      </c>
      <c r="F246" s="22">
        <v>0.37879454465464141</v>
      </c>
      <c r="G246" s="17"/>
    </row>
    <row r="247" spans="1:7">
      <c r="A247" s="18" t="s">
        <v>17</v>
      </c>
      <c r="B247" s="17" t="s">
        <v>295</v>
      </c>
      <c r="C247" s="21">
        <v>14.780652259750001</v>
      </c>
      <c r="D247" s="17">
        <v>7.0460000000000003</v>
      </c>
      <c r="E247" s="17">
        <v>2.6709999999999998</v>
      </c>
      <c r="F247" s="22">
        <v>0.3790803292648311</v>
      </c>
      <c r="G247" s="17"/>
    </row>
    <row r="248" spans="1:7">
      <c r="A248" s="18" t="s">
        <v>17</v>
      </c>
      <c r="B248" s="17" t="s">
        <v>295</v>
      </c>
      <c r="C248" s="21">
        <v>16.918171269999998</v>
      </c>
      <c r="D248" s="17">
        <v>7.532</v>
      </c>
      <c r="E248" s="17">
        <v>2.86</v>
      </c>
      <c r="F248" s="22">
        <v>0.37971322357939458</v>
      </c>
      <c r="G248" s="17"/>
    </row>
    <row r="249" spans="1:7">
      <c r="A249" s="18" t="s">
        <v>17</v>
      </c>
      <c r="B249" s="17" t="s">
        <v>295</v>
      </c>
      <c r="C249" s="21">
        <v>32.811977927500003</v>
      </c>
      <c r="D249" s="17">
        <v>10.484</v>
      </c>
      <c r="E249" s="17">
        <v>3.9849999999999999</v>
      </c>
      <c r="F249" s="22">
        <v>0.38010301411674929</v>
      </c>
      <c r="G249" s="17"/>
    </row>
    <row r="250" spans="1:7">
      <c r="A250" s="18" t="s">
        <v>17</v>
      </c>
      <c r="B250" s="17" t="s">
        <v>295</v>
      </c>
      <c r="C250" s="21">
        <v>85.486560830000002</v>
      </c>
      <c r="D250" s="17">
        <v>16.715</v>
      </c>
      <c r="E250" s="17">
        <v>6.5119999999999996</v>
      </c>
      <c r="F250" s="22">
        <v>0.38959018845348486</v>
      </c>
      <c r="G250" s="17"/>
    </row>
    <row r="251" spans="1:7">
      <c r="A251" s="18" t="s">
        <v>17</v>
      </c>
      <c r="B251" s="17" t="s">
        <v>295</v>
      </c>
      <c r="C251" s="21">
        <v>5.2221939875000007</v>
      </c>
      <c r="D251" s="17">
        <v>4.13</v>
      </c>
      <c r="E251" s="17">
        <v>1.61</v>
      </c>
      <c r="F251" s="22">
        <v>0.38983050847457629</v>
      </c>
      <c r="G251" s="17"/>
    </row>
    <row r="252" spans="1:7">
      <c r="A252" s="18" t="s">
        <v>17</v>
      </c>
      <c r="B252" s="17" t="s">
        <v>295</v>
      </c>
      <c r="C252" s="21">
        <v>7.7027875736250007</v>
      </c>
      <c r="D252" s="17">
        <v>4.9710000000000001</v>
      </c>
      <c r="E252" s="17">
        <v>1.9730000000000001</v>
      </c>
      <c r="F252" s="22">
        <v>0.39690203178434924</v>
      </c>
      <c r="G252" s="17"/>
    </row>
    <row r="253" spans="1:7">
      <c r="A253" s="18" t="s">
        <v>17</v>
      </c>
      <c r="B253" s="17" t="s">
        <v>295</v>
      </c>
      <c r="C253" s="21">
        <v>153.60752225249999</v>
      </c>
      <c r="D253" s="17">
        <v>22.094999999999999</v>
      </c>
      <c r="E253" s="17">
        <v>8.8520000000000003</v>
      </c>
      <c r="F253" s="22">
        <v>0.40063362751753795</v>
      </c>
      <c r="G253" s="17"/>
    </row>
    <row r="254" spans="1:7">
      <c r="A254" s="18" t="s">
        <v>17</v>
      </c>
      <c r="B254" s="17" t="s">
        <v>295</v>
      </c>
      <c r="C254" s="21">
        <v>8.8160542799999995</v>
      </c>
      <c r="D254" s="17">
        <v>5.28</v>
      </c>
      <c r="E254" s="17">
        <v>2.1259999999999999</v>
      </c>
      <c r="F254" s="22">
        <v>0.40265151515151509</v>
      </c>
      <c r="G254" s="17"/>
    </row>
    <row r="255" spans="1:7">
      <c r="A255" s="18" t="s">
        <v>17</v>
      </c>
      <c r="B255" s="17" t="s">
        <v>295</v>
      </c>
      <c r="C255" s="21">
        <v>65.567014596749985</v>
      </c>
      <c r="D255" s="17">
        <v>14.388999999999999</v>
      </c>
      <c r="E255" s="17">
        <v>5.8019999999999996</v>
      </c>
      <c r="F255" s="22">
        <v>0.40322468552366392</v>
      </c>
      <c r="G255" s="17"/>
    </row>
    <row r="256" spans="1:7">
      <c r="A256" s="18" t="s">
        <v>17</v>
      </c>
      <c r="B256" s="17" t="s">
        <v>295</v>
      </c>
      <c r="C256" s="21">
        <v>21.939339101750001</v>
      </c>
      <c r="D256" s="17">
        <v>8.3089999999999993</v>
      </c>
      <c r="E256" s="17">
        <v>3.3620000000000001</v>
      </c>
      <c r="F256" s="22">
        <v>0.40462149476471299</v>
      </c>
      <c r="G256" s="17"/>
    </row>
    <row r="257" spans="1:7">
      <c r="A257" s="18" t="s">
        <v>17</v>
      </c>
      <c r="B257" s="17" t="s">
        <v>295</v>
      </c>
      <c r="C257" s="21">
        <v>5.5347284711250007</v>
      </c>
      <c r="D257" s="17">
        <v>4.1429999999999998</v>
      </c>
      <c r="E257" s="17">
        <v>1.7010000000000001</v>
      </c>
      <c r="F257" s="22">
        <v>0.41057204923968144</v>
      </c>
      <c r="G257" s="17"/>
    </row>
    <row r="258" spans="1:7">
      <c r="A258" s="18" t="s">
        <v>17</v>
      </c>
      <c r="B258" s="17" t="s">
        <v>295</v>
      </c>
      <c r="C258" s="21">
        <v>11.297572252500002</v>
      </c>
      <c r="D258" s="17">
        <v>5.91</v>
      </c>
      <c r="E258" s="17">
        <v>2.4340000000000002</v>
      </c>
      <c r="F258" s="22">
        <v>0.41184433164128598</v>
      </c>
      <c r="G258" s="17"/>
    </row>
    <row r="259" spans="1:7">
      <c r="A259" s="18" t="s">
        <v>17</v>
      </c>
      <c r="B259" s="17" t="s">
        <v>295</v>
      </c>
      <c r="C259" s="21">
        <v>7.7887759262499996</v>
      </c>
      <c r="D259" s="17">
        <v>4.8949999999999996</v>
      </c>
      <c r="E259" s="17">
        <v>2.0259999999999998</v>
      </c>
      <c r="F259" s="22">
        <v>0.41389172625127679</v>
      </c>
      <c r="G259" s="17"/>
    </row>
    <row r="260" spans="1:7">
      <c r="A260" s="18" t="s">
        <v>17</v>
      </c>
      <c r="B260" s="17" t="s">
        <v>295</v>
      </c>
      <c r="C260" s="21">
        <v>19.599944160000003</v>
      </c>
      <c r="D260" s="17">
        <v>7.76</v>
      </c>
      <c r="E260" s="17">
        <v>3.2160000000000002</v>
      </c>
      <c r="F260" s="22">
        <v>0.41443298969072168</v>
      </c>
      <c r="G260" s="17"/>
    </row>
    <row r="261" spans="1:7">
      <c r="A261" s="18" t="s">
        <v>17</v>
      </c>
      <c r="B261" s="17" t="s">
        <v>295</v>
      </c>
      <c r="C261" s="21">
        <v>11.81283637025</v>
      </c>
      <c r="D261" s="17">
        <v>6.0140000000000002</v>
      </c>
      <c r="E261" s="17">
        <v>2.5009999999999999</v>
      </c>
      <c r="F261" s="22">
        <v>0.41586298636514796</v>
      </c>
      <c r="G261" s="17"/>
    </row>
    <row r="262" spans="1:7">
      <c r="A262" s="18" t="s">
        <v>17</v>
      </c>
      <c r="B262" s="17" t="s">
        <v>295</v>
      </c>
      <c r="C262" s="21">
        <v>9.7578210037500011</v>
      </c>
      <c r="D262" s="17">
        <v>5.4349999999999996</v>
      </c>
      <c r="E262" s="17">
        <v>2.286</v>
      </c>
      <c r="F262" s="22">
        <v>0.42060717571297151</v>
      </c>
      <c r="G262" s="17"/>
    </row>
    <row r="263" spans="1:7">
      <c r="A263" s="18" t="s">
        <v>17</v>
      </c>
      <c r="B263" s="17" t="s">
        <v>295</v>
      </c>
      <c r="C263" s="21">
        <v>20.543708877750003</v>
      </c>
      <c r="D263" s="17">
        <v>7.827</v>
      </c>
      <c r="E263" s="17">
        <v>3.3420000000000001</v>
      </c>
      <c r="F263" s="22">
        <v>0.4269835185894979</v>
      </c>
      <c r="G263" s="17"/>
    </row>
    <row r="264" spans="1:7">
      <c r="A264" s="18" t="s">
        <v>17</v>
      </c>
      <c r="B264" s="17" t="s">
        <v>295</v>
      </c>
      <c r="C264" s="21">
        <v>4.3374611962499996</v>
      </c>
      <c r="D264" s="17">
        <v>3.57</v>
      </c>
      <c r="E264" s="17">
        <v>1.5469999999999999</v>
      </c>
      <c r="F264" s="22">
        <v>0.43333333333333335</v>
      </c>
      <c r="G264" s="17"/>
    </row>
    <row r="265" spans="1:7">
      <c r="A265" s="18" t="s">
        <v>17</v>
      </c>
      <c r="B265" s="17" t="s">
        <v>295</v>
      </c>
      <c r="C265" s="21">
        <v>12.011299062000001</v>
      </c>
      <c r="D265" s="17">
        <v>5.9370000000000003</v>
      </c>
      <c r="E265" s="17">
        <v>2.5760000000000001</v>
      </c>
      <c r="F265" s="22">
        <v>0.43388916961428331</v>
      </c>
      <c r="G265" s="17"/>
    </row>
    <row r="266" spans="1:7">
      <c r="A266" s="18" t="s">
        <v>17</v>
      </c>
      <c r="B266" s="17" t="s">
        <v>295</v>
      </c>
      <c r="C266" s="21">
        <v>29.704610324999997</v>
      </c>
      <c r="D266" s="17">
        <v>9.3249999999999993</v>
      </c>
      <c r="E266" s="17">
        <v>4.056</v>
      </c>
      <c r="F266" s="22">
        <v>0.43495978552278824</v>
      </c>
      <c r="G266" s="17"/>
    </row>
    <row r="267" spans="1:7">
      <c r="A267" s="18" t="s">
        <v>17</v>
      </c>
      <c r="B267" s="17" t="s">
        <v>295</v>
      </c>
      <c r="C267" s="21">
        <v>9.4449739408750002</v>
      </c>
      <c r="D267" s="17">
        <v>5.2309999999999999</v>
      </c>
      <c r="E267" s="17">
        <v>2.2989999999999999</v>
      </c>
      <c r="F267" s="22">
        <v>0.43949531638310074</v>
      </c>
      <c r="G267" s="17"/>
    </row>
    <row r="268" spans="1:7">
      <c r="A268" s="18" t="s">
        <v>17</v>
      </c>
      <c r="B268" s="17" t="s">
        <v>295</v>
      </c>
      <c r="C268" s="21">
        <v>7.5888430124999999</v>
      </c>
      <c r="D268" s="17">
        <v>4.6500000000000004</v>
      </c>
      <c r="E268" s="17">
        <v>2.0779999999999998</v>
      </c>
      <c r="F268" s="22">
        <v>0.44688172043010749</v>
      </c>
      <c r="G268" s="17"/>
    </row>
    <row r="269" spans="1:7">
      <c r="A269" s="18" t="s">
        <v>17</v>
      </c>
      <c r="B269" s="17" t="s">
        <v>295</v>
      </c>
      <c r="C269" s="21">
        <v>12.4113282475</v>
      </c>
      <c r="D269" s="17">
        <v>5.9409999999999998</v>
      </c>
      <c r="E269" s="17">
        <v>2.66</v>
      </c>
      <c r="F269" s="22">
        <v>0.4477360713684565</v>
      </c>
      <c r="G269" s="17"/>
    </row>
    <row r="270" spans="1:7">
      <c r="A270" s="18" t="s">
        <v>17</v>
      </c>
      <c r="B270" s="17" t="s">
        <v>295</v>
      </c>
      <c r="C270" s="21">
        <v>376.76293020374999</v>
      </c>
      <c r="D270" s="17">
        <v>32.729999999999997</v>
      </c>
      <c r="E270" s="17">
        <v>14.657</v>
      </c>
      <c r="F270" s="22">
        <v>0.44781545982279258</v>
      </c>
      <c r="G270" s="17"/>
    </row>
    <row r="271" spans="1:7">
      <c r="A271" s="18" t="s">
        <v>17</v>
      </c>
      <c r="B271" s="17" t="s">
        <v>295</v>
      </c>
      <c r="C271" s="21">
        <v>1.6253233526250002</v>
      </c>
      <c r="D271" s="17">
        <v>2.149</v>
      </c>
      <c r="E271" s="17">
        <v>0.96299999999999997</v>
      </c>
      <c r="F271" s="22">
        <v>0.44811540251279663</v>
      </c>
      <c r="G271" s="17"/>
    </row>
    <row r="272" spans="1:7">
      <c r="A272" s="18" t="s">
        <v>17</v>
      </c>
      <c r="B272" s="17" t="s">
        <v>295</v>
      </c>
      <c r="C272" s="21">
        <v>586.5924407199999</v>
      </c>
      <c r="D272" s="17">
        <v>40.805</v>
      </c>
      <c r="E272" s="17">
        <v>18.303999999999998</v>
      </c>
      <c r="F272" s="22">
        <v>0.44857247886288443</v>
      </c>
      <c r="G272" s="17"/>
    </row>
    <row r="273" spans="1:7">
      <c r="A273" s="18" t="s">
        <v>17</v>
      </c>
      <c r="B273" s="17" t="s">
        <v>295</v>
      </c>
      <c r="C273" s="21">
        <v>10.38514085575</v>
      </c>
      <c r="D273" s="17">
        <v>5.4260000000000002</v>
      </c>
      <c r="E273" s="17">
        <v>2.4369999999999998</v>
      </c>
      <c r="F273" s="22">
        <v>0.44913380022115734</v>
      </c>
      <c r="G273" s="17"/>
    </row>
    <row r="274" spans="1:7">
      <c r="A274" s="18" t="s">
        <v>17</v>
      </c>
      <c r="B274" s="17" t="s">
        <v>295</v>
      </c>
      <c r="C274" s="21">
        <v>160.65446751024999</v>
      </c>
      <c r="D274" s="17">
        <v>21.265999999999998</v>
      </c>
      <c r="E274" s="17">
        <v>9.6189999999999998</v>
      </c>
      <c r="F274" s="22">
        <v>0.45231825449073643</v>
      </c>
      <c r="G274" s="17"/>
    </row>
    <row r="275" spans="1:7">
      <c r="A275" s="18" t="s">
        <v>17</v>
      </c>
      <c r="B275" s="17" t="s">
        <v>295</v>
      </c>
      <c r="C275" s="21">
        <v>42.570376967250006</v>
      </c>
      <c r="D275" s="17">
        <v>10.926</v>
      </c>
      <c r="E275" s="17">
        <v>4.9610000000000003</v>
      </c>
      <c r="F275" s="22">
        <v>0.45405454878272011</v>
      </c>
      <c r="G275" s="17"/>
    </row>
    <row r="276" spans="1:7">
      <c r="A276" s="18" t="s">
        <v>17</v>
      </c>
      <c r="B276" s="17" t="s">
        <v>295</v>
      </c>
      <c r="C276" s="21">
        <v>11.982511141375001</v>
      </c>
      <c r="D276" s="17">
        <v>5.7770000000000001</v>
      </c>
      <c r="E276" s="17">
        <v>2.641</v>
      </c>
      <c r="F276" s="22">
        <v>0.45715769430500258</v>
      </c>
      <c r="G276" s="17"/>
    </row>
    <row r="277" spans="1:7">
      <c r="A277" s="18" t="s">
        <v>17</v>
      </c>
      <c r="B277" s="17" t="s">
        <v>295</v>
      </c>
      <c r="C277" s="21">
        <v>17.975330001</v>
      </c>
      <c r="D277" s="17">
        <v>7.0380000000000003</v>
      </c>
      <c r="E277" s="17">
        <v>3.2519999999999998</v>
      </c>
      <c r="F277" s="22">
        <v>0.46206308610400676</v>
      </c>
      <c r="G277" s="17"/>
    </row>
    <row r="278" spans="1:7">
      <c r="A278" s="18" t="s">
        <v>17</v>
      </c>
      <c r="B278" s="17" t="s">
        <v>295</v>
      </c>
      <c r="C278" s="21">
        <v>29.903391879000004</v>
      </c>
      <c r="D278" s="17">
        <v>8.9969999999999999</v>
      </c>
      <c r="E278" s="17">
        <v>4.2320000000000002</v>
      </c>
      <c r="F278" s="22">
        <v>0.47037901522729803</v>
      </c>
      <c r="G278" s="17"/>
    </row>
    <row r="279" spans="1:7">
      <c r="A279" s="18" t="s">
        <v>17</v>
      </c>
      <c r="B279" s="17" t="s">
        <v>295</v>
      </c>
      <c r="C279" s="21">
        <v>16.203704637250002</v>
      </c>
      <c r="D279" s="17">
        <v>6.617</v>
      </c>
      <c r="E279" s="17">
        <v>3.1179999999999999</v>
      </c>
      <c r="F279" s="22">
        <v>0.47121051836179534</v>
      </c>
      <c r="G279" s="17"/>
    </row>
    <row r="280" spans="1:7">
      <c r="A280" s="18" t="s">
        <v>17</v>
      </c>
      <c r="B280" s="17" t="s">
        <v>295</v>
      </c>
      <c r="C280" s="21">
        <v>178.07045657775001</v>
      </c>
      <c r="D280" s="17">
        <v>21.858000000000001</v>
      </c>
      <c r="E280" s="17">
        <v>10.372999999999999</v>
      </c>
      <c r="F280" s="22">
        <v>0.47456308902918837</v>
      </c>
      <c r="G280" s="17"/>
    </row>
    <row r="281" spans="1:7">
      <c r="A281" s="18" t="s">
        <v>17</v>
      </c>
      <c r="B281" s="17" t="s">
        <v>295</v>
      </c>
      <c r="C281" s="21">
        <v>16.945792908750001</v>
      </c>
      <c r="D281" s="17">
        <v>6.7050000000000001</v>
      </c>
      <c r="E281" s="17">
        <v>3.218</v>
      </c>
      <c r="F281" s="22">
        <v>0.47994034302759137</v>
      </c>
      <c r="G281" s="17"/>
    </row>
    <row r="282" spans="1:7">
      <c r="A282" s="18" t="s">
        <v>17</v>
      </c>
      <c r="B282" s="17" t="s">
        <v>295</v>
      </c>
      <c r="C282" s="21">
        <v>153.66640888462501</v>
      </c>
      <c r="D282" s="17">
        <v>20.111000000000001</v>
      </c>
      <c r="E282" s="17">
        <v>9.7289999999999992</v>
      </c>
      <c r="F282" s="22">
        <v>0.4837651036746059</v>
      </c>
      <c r="G282" s="17"/>
    </row>
    <row r="283" spans="1:7">
      <c r="A283" s="18" t="s">
        <v>17</v>
      </c>
      <c r="B283" s="17" t="s">
        <v>295</v>
      </c>
      <c r="C283" s="21">
        <v>372.16860426000005</v>
      </c>
      <c r="D283" s="17">
        <v>30.96</v>
      </c>
      <c r="E283" s="17">
        <v>15.305999999999999</v>
      </c>
      <c r="F283" s="22">
        <v>0.49437984496124027</v>
      </c>
      <c r="G283" s="17"/>
    </row>
    <row r="284" spans="1:7">
      <c r="A284" s="18" t="s">
        <v>17</v>
      </c>
      <c r="B284" s="17" t="s">
        <v>295</v>
      </c>
      <c r="C284" s="21">
        <v>192.85637084999999</v>
      </c>
      <c r="D284" s="17">
        <v>22.274999999999999</v>
      </c>
      <c r="E284" s="17">
        <v>11.023999999999999</v>
      </c>
      <c r="F284" s="22">
        <v>0.49490460157126825</v>
      </c>
      <c r="G284" s="17"/>
    </row>
    <row r="285" spans="1:7">
      <c r="A285" s="18" t="s">
        <v>17</v>
      </c>
      <c r="B285" s="17" t="s">
        <v>295</v>
      </c>
      <c r="C285" s="21">
        <v>21.285788510125002</v>
      </c>
      <c r="D285" s="17">
        <v>7.3310000000000004</v>
      </c>
      <c r="E285" s="17">
        <v>3.6970000000000001</v>
      </c>
      <c r="F285" s="22">
        <v>0.50429682171600054</v>
      </c>
      <c r="G285" s="17"/>
    </row>
    <row r="286" spans="1:7">
      <c r="A286" s="18" t="s">
        <v>17</v>
      </c>
      <c r="B286" s="17" t="s">
        <v>295</v>
      </c>
      <c r="C286" s="21">
        <v>107.48448969212501</v>
      </c>
      <c r="D286" s="17">
        <v>16.471</v>
      </c>
      <c r="E286" s="17">
        <v>8.3089999999999993</v>
      </c>
      <c r="F286" s="22">
        <v>0.5044623884402889</v>
      </c>
      <c r="G286" s="17"/>
    </row>
    <row r="287" spans="1:7">
      <c r="A287" s="18" t="s">
        <v>17</v>
      </c>
      <c r="B287" s="17" t="s">
        <v>295</v>
      </c>
      <c r="C287" s="21">
        <v>2672.0667655202496</v>
      </c>
      <c r="D287" s="17">
        <v>81.885999999999996</v>
      </c>
      <c r="E287" s="17">
        <v>41.548999999999999</v>
      </c>
      <c r="F287" s="22">
        <v>0.50740053244754901</v>
      </c>
      <c r="G287" s="17"/>
    </row>
    <row r="288" spans="1:7">
      <c r="A288" s="18" t="s">
        <v>17</v>
      </c>
      <c r="B288" s="17" t="s">
        <v>295</v>
      </c>
      <c r="C288" s="21">
        <v>5.8215701970000007</v>
      </c>
      <c r="D288" s="17">
        <v>3.8130000000000002</v>
      </c>
      <c r="E288" s="17">
        <v>1.944</v>
      </c>
      <c r="F288" s="22">
        <v>0.50983477576711245</v>
      </c>
      <c r="G288" s="17"/>
    </row>
    <row r="289" spans="1:7">
      <c r="A289" s="18" t="s">
        <v>17</v>
      </c>
      <c r="B289" s="17" t="s">
        <v>295</v>
      </c>
      <c r="C289" s="21">
        <v>22.911317630999999</v>
      </c>
      <c r="D289" s="17">
        <v>7.5419999999999998</v>
      </c>
      <c r="E289" s="17">
        <v>3.8679999999999999</v>
      </c>
      <c r="F289" s="22">
        <v>0.51286130999734814</v>
      </c>
      <c r="G289" s="17"/>
    </row>
    <row r="290" spans="1:7">
      <c r="A290" s="18" t="s">
        <v>17</v>
      </c>
      <c r="B290" s="17" t="s">
        <v>295</v>
      </c>
      <c r="C290" s="21">
        <v>220.23457869187502</v>
      </c>
      <c r="D290" s="17">
        <v>23.280999999999999</v>
      </c>
      <c r="E290" s="17">
        <v>12.045</v>
      </c>
      <c r="F290" s="22">
        <v>0.51737468321807489</v>
      </c>
      <c r="G290" s="17"/>
    </row>
    <row r="291" spans="1:7">
      <c r="A291" s="18" t="s">
        <v>17</v>
      </c>
      <c r="B291" s="17" t="s">
        <v>295</v>
      </c>
      <c r="C291" s="21">
        <v>5.0493431598749998</v>
      </c>
      <c r="D291" s="17">
        <v>3.5190000000000001</v>
      </c>
      <c r="E291" s="17">
        <v>1.827</v>
      </c>
      <c r="F291" s="22">
        <v>0.5191815856777493</v>
      </c>
      <c r="G291" s="17"/>
    </row>
    <row r="292" spans="1:7">
      <c r="A292" s="18" t="s">
        <v>17</v>
      </c>
      <c r="B292" s="17" t="s">
        <v>295</v>
      </c>
      <c r="C292" s="21">
        <v>50.420415285000004</v>
      </c>
      <c r="D292" s="17">
        <v>10.872</v>
      </c>
      <c r="E292" s="17">
        <v>5.9050000000000002</v>
      </c>
      <c r="F292" s="22">
        <v>0.54313833701250924</v>
      </c>
      <c r="G292" s="17"/>
    </row>
    <row r="293" spans="1:7">
      <c r="A293" s="18" t="s">
        <v>17</v>
      </c>
      <c r="B293" s="17" t="s">
        <v>295</v>
      </c>
      <c r="C293" s="21">
        <v>13.4094142125</v>
      </c>
      <c r="D293" s="17">
        <v>5.5979999999999999</v>
      </c>
      <c r="E293" s="17">
        <v>3.05</v>
      </c>
      <c r="F293" s="22">
        <v>0.54483744194355122</v>
      </c>
      <c r="G293" s="17"/>
    </row>
    <row r="294" spans="1:7">
      <c r="A294" s="18" t="s">
        <v>17</v>
      </c>
      <c r="B294" s="17" t="s">
        <v>295</v>
      </c>
      <c r="C294" s="21">
        <v>40.371997677500005</v>
      </c>
      <c r="D294" s="17">
        <v>9.7100000000000009</v>
      </c>
      <c r="E294" s="17">
        <v>5.2939999999999996</v>
      </c>
      <c r="F294" s="22">
        <v>0.5452111225540679</v>
      </c>
      <c r="G294" s="17"/>
    </row>
    <row r="295" spans="1:7">
      <c r="A295" s="18" t="s">
        <v>17</v>
      </c>
      <c r="B295" s="17" t="s">
        <v>295</v>
      </c>
      <c r="C295" s="21">
        <v>3.3371298441250001</v>
      </c>
      <c r="D295" s="17">
        <v>2.7789999999999999</v>
      </c>
      <c r="E295" s="17">
        <v>1.5289999999999999</v>
      </c>
      <c r="F295" s="22">
        <v>0.55019791291831588</v>
      </c>
      <c r="G295" s="17"/>
    </row>
    <row r="296" spans="1:7">
      <c r="A296" s="18" t="s">
        <v>17</v>
      </c>
      <c r="B296" s="17" t="s">
        <v>295</v>
      </c>
      <c r="C296" s="21">
        <v>5.1635233334999997</v>
      </c>
      <c r="D296" s="17">
        <v>3.444</v>
      </c>
      <c r="E296" s="17">
        <v>1.909</v>
      </c>
      <c r="F296" s="22">
        <v>0.55429732868757264</v>
      </c>
      <c r="G296" s="17"/>
    </row>
    <row r="297" spans="1:7">
      <c r="A297" s="18" t="s">
        <v>17</v>
      </c>
      <c r="B297" s="17" t="s">
        <v>295</v>
      </c>
      <c r="C297" s="21">
        <v>11.641592419875002</v>
      </c>
      <c r="D297" s="17">
        <v>5.1630000000000003</v>
      </c>
      <c r="E297" s="17">
        <v>2.871</v>
      </c>
      <c r="F297" s="22">
        <v>0.55607205113306213</v>
      </c>
      <c r="G297" s="17"/>
    </row>
    <row r="298" spans="1:7">
      <c r="A298" s="18" t="s">
        <v>17</v>
      </c>
      <c r="B298" s="17" t="s">
        <v>295</v>
      </c>
      <c r="C298" s="21">
        <v>11.242073728125002</v>
      </c>
      <c r="D298" s="17">
        <v>5.0670000000000002</v>
      </c>
      <c r="E298" s="17">
        <v>2.8250000000000002</v>
      </c>
      <c r="F298" s="22">
        <v>0.55752910992697846</v>
      </c>
      <c r="G298" s="17"/>
    </row>
    <row r="299" spans="1:7">
      <c r="A299" s="18" t="s">
        <v>17</v>
      </c>
      <c r="B299" s="17" t="s">
        <v>295</v>
      </c>
      <c r="C299" s="21">
        <v>72.038766912</v>
      </c>
      <c r="D299" s="17">
        <v>12.768000000000001</v>
      </c>
      <c r="E299" s="17">
        <v>7.1840000000000002</v>
      </c>
      <c r="F299" s="22">
        <v>0.56265664160400997</v>
      </c>
      <c r="G299" s="17"/>
    </row>
    <row r="300" spans="1:7">
      <c r="A300" s="18" t="s">
        <v>17</v>
      </c>
      <c r="B300" s="17" t="s">
        <v>295</v>
      </c>
      <c r="C300" s="21">
        <v>7.2461022210000001</v>
      </c>
      <c r="D300" s="17">
        <v>4.0359999999999996</v>
      </c>
      <c r="E300" s="17">
        <v>2.286</v>
      </c>
      <c r="F300" s="22">
        <v>0.56640237859266607</v>
      </c>
      <c r="G300" s="17"/>
    </row>
    <row r="301" spans="1:7">
      <c r="A301" s="18" t="s">
        <v>17</v>
      </c>
      <c r="B301" s="17" t="s">
        <v>295</v>
      </c>
      <c r="C301" s="21">
        <v>14.782295264249999</v>
      </c>
      <c r="D301" s="17">
        <v>5.7629999999999999</v>
      </c>
      <c r="E301" s="17">
        <v>3.266</v>
      </c>
      <c r="F301" s="22">
        <v>0.56671872288738501</v>
      </c>
      <c r="G301" s="17"/>
    </row>
    <row r="302" spans="1:7">
      <c r="A302" s="18" t="s">
        <v>17</v>
      </c>
      <c r="B302" s="17" t="s">
        <v>295</v>
      </c>
      <c r="C302" s="21">
        <v>1.8832538539999999</v>
      </c>
      <c r="D302" s="17">
        <v>2.0529999999999999</v>
      </c>
      <c r="E302" s="17">
        <v>1.1679999999999999</v>
      </c>
      <c r="F302" s="22">
        <v>0.56892352654651723</v>
      </c>
      <c r="G302" s="17"/>
    </row>
    <row r="303" spans="1:7">
      <c r="A303" s="18" t="s">
        <v>17</v>
      </c>
      <c r="B303" s="17" t="s">
        <v>295</v>
      </c>
      <c r="C303" s="21">
        <v>28.844370238499998</v>
      </c>
      <c r="D303" s="17">
        <v>8.0329999999999995</v>
      </c>
      <c r="E303" s="17">
        <v>4.5720000000000001</v>
      </c>
      <c r="F303" s="22">
        <v>0.56915224698120259</v>
      </c>
      <c r="G303" s="17"/>
    </row>
    <row r="304" spans="1:7">
      <c r="A304" s="18" t="s">
        <v>17</v>
      </c>
      <c r="B304" s="17" t="s">
        <v>295</v>
      </c>
      <c r="C304" s="21">
        <v>86.074508262500004</v>
      </c>
      <c r="D304" s="17">
        <v>13.872999999999999</v>
      </c>
      <c r="E304" s="17">
        <v>7.9</v>
      </c>
      <c r="F304" s="22">
        <v>0.5694514524616161</v>
      </c>
      <c r="G304" s="17"/>
    </row>
    <row r="305" spans="1:7">
      <c r="A305" s="18" t="s">
        <v>17</v>
      </c>
      <c r="B305" s="17" t="s">
        <v>295</v>
      </c>
      <c r="C305" s="21">
        <v>23.822473578750003</v>
      </c>
      <c r="D305" s="17">
        <v>7.2949999999999999</v>
      </c>
      <c r="E305" s="17">
        <v>4.1580000000000004</v>
      </c>
      <c r="F305" s="22">
        <v>0.5699794379712132</v>
      </c>
      <c r="G305" s="17"/>
    </row>
    <row r="306" spans="1:7">
      <c r="A306" s="18" t="s">
        <v>17</v>
      </c>
      <c r="B306" s="17" t="s">
        <v>295</v>
      </c>
      <c r="C306" s="21">
        <v>5.0221683994999999</v>
      </c>
      <c r="D306" s="17">
        <v>3.3340000000000001</v>
      </c>
      <c r="E306" s="17">
        <v>1.9179999999999999</v>
      </c>
      <c r="F306" s="22">
        <v>0.57528494301139765</v>
      </c>
      <c r="G306" s="17"/>
    </row>
    <row r="307" spans="1:7">
      <c r="A307" s="18" t="s">
        <v>17</v>
      </c>
      <c r="B307" s="17" t="s">
        <v>295</v>
      </c>
      <c r="C307" s="21">
        <v>38.5482689655</v>
      </c>
      <c r="D307" s="17">
        <v>9.2330000000000005</v>
      </c>
      <c r="E307" s="17">
        <v>5.3159999999999998</v>
      </c>
      <c r="F307" s="22">
        <v>0.57576085779270003</v>
      </c>
      <c r="G307" s="17"/>
    </row>
    <row r="308" spans="1:7">
      <c r="A308" s="18" t="s">
        <v>17</v>
      </c>
      <c r="B308" s="17" t="s">
        <v>295</v>
      </c>
      <c r="C308" s="21">
        <v>412.33604944800004</v>
      </c>
      <c r="D308" s="17">
        <v>30.143999999999998</v>
      </c>
      <c r="E308" s="17">
        <v>17.417000000000002</v>
      </c>
      <c r="F308" s="22">
        <v>0.57779325902335466</v>
      </c>
      <c r="G308" s="17"/>
    </row>
    <row r="309" spans="1:7">
      <c r="A309" s="18" t="s">
        <v>17</v>
      </c>
      <c r="B309" s="17" t="s">
        <v>295</v>
      </c>
      <c r="C309" s="21">
        <v>49.587668821125</v>
      </c>
      <c r="D309" s="17">
        <v>10.430999999999999</v>
      </c>
      <c r="E309" s="17">
        <v>6.0529999999999999</v>
      </c>
      <c r="F309" s="22">
        <v>0.58028952161825331</v>
      </c>
      <c r="G309" s="17"/>
    </row>
    <row r="310" spans="1:7">
      <c r="A310" s="18" t="s">
        <v>17</v>
      </c>
      <c r="B310" s="17" t="s">
        <v>295</v>
      </c>
      <c r="C310" s="21">
        <v>12.212141440000002</v>
      </c>
      <c r="D310" s="17">
        <v>5.12</v>
      </c>
      <c r="E310" s="17">
        <v>3.0369999999999999</v>
      </c>
      <c r="F310" s="22">
        <v>0.59316406249999998</v>
      </c>
      <c r="G310" s="17"/>
    </row>
    <row r="311" spans="1:7">
      <c r="A311" s="18" t="s">
        <v>17</v>
      </c>
      <c r="B311" s="17" t="s">
        <v>295</v>
      </c>
      <c r="C311" s="21">
        <v>12.409854884000001</v>
      </c>
      <c r="D311" s="17">
        <v>5.1520000000000001</v>
      </c>
      <c r="E311" s="17">
        <v>3.0670000000000002</v>
      </c>
      <c r="F311" s="22">
        <v>0.59530279503105588</v>
      </c>
      <c r="G311" s="17"/>
    </row>
    <row r="312" spans="1:7">
      <c r="A312" s="18" t="s">
        <v>17</v>
      </c>
      <c r="B312" s="17" t="s">
        <v>295</v>
      </c>
      <c r="C312" s="21">
        <v>12.979872990625001</v>
      </c>
      <c r="D312" s="17">
        <v>5.2549999999999999</v>
      </c>
      <c r="E312" s="17">
        <v>3.145</v>
      </c>
      <c r="F312" s="22">
        <v>0.59847764034253093</v>
      </c>
      <c r="G312" s="17"/>
    </row>
    <row r="313" spans="1:7">
      <c r="A313" s="18" t="s">
        <v>17</v>
      </c>
      <c r="B313" s="17" t="s">
        <v>295</v>
      </c>
      <c r="C313" s="21">
        <v>45.56161431000001</v>
      </c>
      <c r="D313" s="17">
        <v>9.8160000000000007</v>
      </c>
      <c r="E313" s="17">
        <v>5.91</v>
      </c>
      <c r="F313" s="22">
        <v>0.60207823960880191</v>
      </c>
      <c r="G313" s="17"/>
    </row>
    <row r="314" spans="1:7">
      <c r="A314" s="18" t="s">
        <v>17</v>
      </c>
      <c r="B314" s="17" t="s">
        <v>295</v>
      </c>
      <c r="C314" s="21">
        <v>257.44851752287502</v>
      </c>
      <c r="D314" s="17">
        <v>23.303000000000001</v>
      </c>
      <c r="E314" s="17">
        <v>14.067</v>
      </c>
      <c r="F314" s="22">
        <v>0.60365618160751833</v>
      </c>
      <c r="G314" s="17"/>
    </row>
    <row r="315" spans="1:7">
      <c r="A315" s="18" t="s">
        <v>17</v>
      </c>
      <c r="B315" s="17" t="s">
        <v>295</v>
      </c>
      <c r="C315" s="21">
        <v>17.231650559750001</v>
      </c>
      <c r="D315" s="17">
        <v>6.0259999999999998</v>
      </c>
      <c r="E315" s="17">
        <v>3.641</v>
      </c>
      <c r="F315" s="22">
        <v>0.60421506803849989</v>
      </c>
      <c r="G315" s="17"/>
    </row>
    <row r="316" spans="1:7">
      <c r="A316" s="18" t="s">
        <v>17</v>
      </c>
      <c r="B316" s="17" t="s">
        <v>295</v>
      </c>
      <c r="C316" s="21">
        <v>38.629132746250001</v>
      </c>
      <c r="D316" s="17">
        <v>9.01</v>
      </c>
      <c r="E316" s="17">
        <v>5.4589999999999996</v>
      </c>
      <c r="F316" s="22">
        <v>0.60588235294117643</v>
      </c>
      <c r="G316" s="17"/>
    </row>
    <row r="317" spans="1:7">
      <c r="A317" s="18" t="s">
        <v>17</v>
      </c>
      <c r="B317" s="17" t="s">
        <v>295</v>
      </c>
      <c r="C317" s="21">
        <v>18.319079214000002</v>
      </c>
      <c r="D317" s="17">
        <v>6.1920000000000002</v>
      </c>
      <c r="E317" s="17">
        <v>3.7669999999999999</v>
      </c>
      <c r="F317" s="22">
        <v>0.60836563307493541</v>
      </c>
      <c r="G317" s="17"/>
    </row>
    <row r="318" spans="1:7">
      <c r="A318" s="18" t="s">
        <v>17</v>
      </c>
      <c r="B318" s="17" t="s">
        <v>295</v>
      </c>
      <c r="C318" s="21">
        <v>23.795407200125002</v>
      </c>
      <c r="D318" s="17">
        <v>7.0510000000000002</v>
      </c>
      <c r="E318" s="17">
        <v>4.2969999999999997</v>
      </c>
      <c r="F318" s="22">
        <v>0.60941710395688553</v>
      </c>
      <c r="G318" s="17"/>
    </row>
    <row r="319" spans="1:7">
      <c r="A319" s="18" t="s">
        <v>17</v>
      </c>
      <c r="B319" s="17" t="s">
        <v>295</v>
      </c>
      <c r="C319" s="21">
        <v>13.89729701625</v>
      </c>
      <c r="D319" s="17">
        <v>5.3849999999999998</v>
      </c>
      <c r="E319" s="17">
        <v>3.286</v>
      </c>
      <c r="F319" s="22">
        <v>0.61021355617455897</v>
      </c>
      <c r="G319" s="17"/>
    </row>
    <row r="320" spans="1:7">
      <c r="A320" s="18" t="s">
        <v>17</v>
      </c>
      <c r="B320" s="17" t="s">
        <v>295</v>
      </c>
      <c r="C320" s="21">
        <v>64.049828742499997</v>
      </c>
      <c r="D320" s="17">
        <v>11.54</v>
      </c>
      <c r="E320" s="17">
        <v>7.0670000000000002</v>
      </c>
      <c r="F320" s="22">
        <v>0.61239168110918552</v>
      </c>
      <c r="G320" s="17"/>
    </row>
    <row r="321" spans="1:7">
      <c r="A321" s="18" t="s">
        <v>17</v>
      </c>
      <c r="B321" s="17" t="s">
        <v>295</v>
      </c>
      <c r="C321" s="21">
        <v>60.625622015999994</v>
      </c>
      <c r="D321" s="17">
        <v>11.167999999999999</v>
      </c>
      <c r="E321" s="17">
        <v>6.9119999999999999</v>
      </c>
      <c r="F321" s="22">
        <v>0.61891117478510027</v>
      </c>
      <c r="G321" s="17"/>
    </row>
    <row r="322" spans="1:7">
      <c r="A322" s="18" t="s">
        <v>17</v>
      </c>
      <c r="B322" s="17" t="s">
        <v>295</v>
      </c>
      <c r="C322" s="21">
        <v>8.5314108187500004</v>
      </c>
      <c r="D322" s="17">
        <v>4.17</v>
      </c>
      <c r="E322" s="17">
        <v>2.605</v>
      </c>
      <c r="F322" s="22">
        <v>0.62470023980815348</v>
      </c>
      <c r="G322" s="17"/>
    </row>
    <row r="323" spans="1:7">
      <c r="A323" s="18" t="s">
        <v>17</v>
      </c>
      <c r="B323" s="17" t="s">
        <v>295</v>
      </c>
      <c r="C323" s="21">
        <v>11.84332934</v>
      </c>
      <c r="D323" s="17">
        <v>4.9119999999999999</v>
      </c>
      <c r="E323" s="17">
        <v>3.07</v>
      </c>
      <c r="F323" s="22">
        <v>0.625</v>
      </c>
      <c r="G323" s="17"/>
    </row>
    <row r="324" spans="1:7">
      <c r="A324" s="18" t="s">
        <v>17</v>
      </c>
      <c r="B324" s="17" t="s">
        <v>295</v>
      </c>
      <c r="C324" s="21">
        <v>30.898631645000002</v>
      </c>
      <c r="D324" s="17">
        <v>7.9160000000000004</v>
      </c>
      <c r="E324" s="17">
        <v>4.97</v>
      </c>
      <c r="F324" s="22">
        <v>0.62784234461849409</v>
      </c>
      <c r="G324" s="17"/>
    </row>
    <row r="325" spans="1:7">
      <c r="A325" s="18" t="s">
        <v>17</v>
      </c>
      <c r="B325" s="17" t="s">
        <v>295</v>
      </c>
      <c r="C325" s="21">
        <v>204.00088215412504</v>
      </c>
      <c r="D325" s="17">
        <v>20.181000000000001</v>
      </c>
      <c r="E325" s="17">
        <v>12.871</v>
      </c>
      <c r="F325" s="22">
        <v>0.63777810812150038</v>
      </c>
      <c r="G325" s="17"/>
    </row>
    <row r="326" spans="1:7">
      <c r="A326" s="18" t="s">
        <v>17</v>
      </c>
      <c r="B326" s="17" t="s">
        <v>295</v>
      </c>
      <c r="C326" s="21">
        <v>6.4463045944999999</v>
      </c>
      <c r="D326" s="17">
        <v>3.5779999999999998</v>
      </c>
      <c r="E326" s="17">
        <v>2.294</v>
      </c>
      <c r="F326" s="22">
        <v>0.64114030184460591</v>
      </c>
      <c r="G326" s="17"/>
    </row>
    <row r="327" spans="1:7">
      <c r="A327" s="18" t="s">
        <v>17</v>
      </c>
      <c r="B327" s="17" t="s">
        <v>295</v>
      </c>
      <c r="C327" s="21">
        <v>4.1663876722500008</v>
      </c>
      <c r="D327" s="17">
        <v>2.8660000000000001</v>
      </c>
      <c r="E327" s="17">
        <v>1.851</v>
      </c>
      <c r="F327" s="22">
        <v>0.64584787159804602</v>
      </c>
      <c r="G327" s="17"/>
    </row>
    <row r="328" spans="1:7">
      <c r="A328" s="18" t="s">
        <v>17</v>
      </c>
      <c r="B328" s="17" t="s">
        <v>295</v>
      </c>
      <c r="C328" s="21">
        <v>15.520718976000001</v>
      </c>
      <c r="D328" s="17">
        <v>5.5140000000000002</v>
      </c>
      <c r="E328" s="17">
        <v>3.5840000000000001</v>
      </c>
      <c r="F328" s="22">
        <v>0.64998186434530281</v>
      </c>
      <c r="G328" s="17"/>
    </row>
    <row r="329" spans="1:7">
      <c r="A329" s="18" t="s">
        <v>17</v>
      </c>
      <c r="B329" s="17" t="s">
        <v>295</v>
      </c>
      <c r="C329" s="21">
        <v>8.5605309530000007</v>
      </c>
      <c r="D329" s="17">
        <v>4.0430000000000001</v>
      </c>
      <c r="E329" s="17">
        <v>2.6960000000000002</v>
      </c>
      <c r="F329" s="22">
        <v>0.66683156072223593</v>
      </c>
      <c r="G329" s="17"/>
    </row>
    <row r="330" spans="1:7">
      <c r="A330" s="18" t="s">
        <v>17</v>
      </c>
      <c r="B330" s="17" t="s">
        <v>295</v>
      </c>
      <c r="C330" s="21">
        <v>13.156393875625001</v>
      </c>
      <c r="D330" s="17">
        <v>5.0049999999999999</v>
      </c>
      <c r="E330" s="17">
        <v>3.347</v>
      </c>
      <c r="F330" s="22">
        <v>0.66873126873126876</v>
      </c>
      <c r="G330" s="17"/>
    </row>
    <row r="331" spans="1:7">
      <c r="A331" s="18" t="s">
        <v>17</v>
      </c>
      <c r="B331" s="17" t="s">
        <v>295</v>
      </c>
      <c r="C331" s="21">
        <v>22.572722048749998</v>
      </c>
      <c r="D331" s="17">
        <v>6.5469999999999997</v>
      </c>
      <c r="E331" s="17">
        <v>4.3899999999999997</v>
      </c>
      <c r="F331" s="22">
        <v>0.67053612341530466</v>
      </c>
      <c r="G331" s="17"/>
    </row>
    <row r="332" spans="1:7">
      <c r="A332" s="18" t="s">
        <v>17</v>
      </c>
      <c r="B332" s="17" t="s">
        <v>295</v>
      </c>
      <c r="C332" s="21">
        <v>21.655470020250004</v>
      </c>
      <c r="D332" s="17">
        <v>6.4020000000000001</v>
      </c>
      <c r="E332" s="17">
        <v>4.3070000000000004</v>
      </c>
      <c r="F332" s="22">
        <v>0.67275851296469857</v>
      </c>
      <c r="G332" s="17"/>
    </row>
    <row r="333" spans="1:7">
      <c r="A333" s="18" t="s">
        <v>17</v>
      </c>
      <c r="B333" s="17" t="s">
        <v>295</v>
      </c>
      <c r="C333" s="21">
        <v>29.590385385000005</v>
      </c>
      <c r="D333" s="17">
        <v>7.48</v>
      </c>
      <c r="E333" s="17">
        <v>5.0369999999999999</v>
      </c>
      <c r="F333" s="22">
        <v>0.67339572192513364</v>
      </c>
      <c r="G333" s="17"/>
    </row>
    <row r="334" spans="1:7">
      <c r="A334" s="18" t="s">
        <v>17</v>
      </c>
      <c r="B334" s="17" t="s">
        <v>295</v>
      </c>
      <c r="C334" s="21">
        <v>336.51026240375</v>
      </c>
      <c r="D334" s="17">
        <v>25.219000000000001</v>
      </c>
      <c r="E334" s="17">
        <v>16.989999999999998</v>
      </c>
      <c r="F334" s="22">
        <v>0.67369840199849307</v>
      </c>
      <c r="G334" s="17"/>
    </row>
    <row r="335" spans="1:7">
      <c r="A335" s="18" t="s">
        <v>17</v>
      </c>
      <c r="B335" s="17" t="s">
        <v>295</v>
      </c>
      <c r="C335" s="21">
        <v>93.729997412125002</v>
      </c>
      <c r="D335" s="17">
        <v>13.259</v>
      </c>
      <c r="E335" s="17">
        <v>9.0009999999999994</v>
      </c>
      <c r="F335" s="22">
        <v>0.67885964250697628</v>
      </c>
      <c r="G335" s="17"/>
    </row>
    <row r="336" spans="1:7">
      <c r="A336" s="18" t="s">
        <v>17</v>
      </c>
      <c r="B336" s="17" t="s">
        <v>295</v>
      </c>
      <c r="C336" s="21">
        <v>24.482815307999999</v>
      </c>
      <c r="D336" s="17">
        <v>6.7679999999999998</v>
      </c>
      <c r="E336" s="17">
        <v>4.6059999999999999</v>
      </c>
      <c r="F336" s="22">
        <v>0.68055555555555558</v>
      </c>
      <c r="G336" s="17"/>
    </row>
    <row r="337" spans="1:7">
      <c r="A337" s="18" t="s">
        <v>17</v>
      </c>
      <c r="B337" s="17" t="s">
        <v>295</v>
      </c>
      <c r="C337" s="21">
        <v>19.032258617124999</v>
      </c>
      <c r="D337" s="17">
        <v>5.9409999999999998</v>
      </c>
      <c r="E337" s="17">
        <v>4.0789999999999997</v>
      </c>
      <c r="F337" s="22">
        <v>0.68658475004208042</v>
      </c>
      <c r="G337" s="17"/>
    </row>
    <row r="338" spans="1:7">
      <c r="A338" s="18" t="s">
        <v>17</v>
      </c>
      <c r="B338" s="17" t="s">
        <v>295</v>
      </c>
      <c r="C338" s="21">
        <v>17.604415452125</v>
      </c>
      <c r="D338" s="17">
        <v>5.6589999999999998</v>
      </c>
      <c r="E338" s="17">
        <v>3.9609999999999999</v>
      </c>
      <c r="F338" s="22">
        <v>0.69994698710019443</v>
      </c>
      <c r="G338" s="17"/>
    </row>
    <row r="339" spans="1:7">
      <c r="A339" s="18" t="s">
        <v>17</v>
      </c>
      <c r="B339" s="17" t="s">
        <v>295</v>
      </c>
      <c r="C339" s="21">
        <v>7.4765029725000005</v>
      </c>
      <c r="D339" s="17">
        <v>3.66</v>
      </c>
      <c r="E339" s="17">
        <v>2.601</v>
      </c>
      <c r="F339" s="22">
        <v>0.71065573770491797</v>
      </c>
      <c r="G339" s="17"/>
    </row>
    <row r="340" spans="1:7">
      <c r="A340" s="18" t="s">
        <v>17</v>
      </c>
      <c r="B340" s="17" t="s">
        <v>295</v>
      </c>
      <c r="C340" s="21">
        <v>4.5077006520000005</v>
      </c>
      <c r="D340" s="17">
        <v>2.8079999999999998</v>
      </c>
      <c r="E340" s="17">
        <v>2.044</v>
      </c>
      <c r="F340" s="22">
        <v>0.72792022792022792</v>
      </c>
      <c r="G340" s="17"/>
    </row>
    <row r="341" spans="1:7">
      <c r="A341" s="18" t="s">
        <v>17</v>
      </c>
      <c r="B341" s="17" t="s">
        <v>295</v>
      </c>
      <c r="C341" s="21">
        <v>25.280378542625002</v>
      </c>
      <c r="D341" s="17">
        <v>6.641</v>
      </c>
      <c r="E341" s="17">
        <v>4.8470000000000004</v>
      </c>
      <c r="F341" s="22">
        <v>0.72985996084926974</v>
      </c>
      <c r="G341" s="17"/>
    </row>
    <row r="342" spans="1:7">
      <c r="A342" s="18" t="s">
        <v>17</v>
      </c>
      <c r="B342" s="17" t="s">
        <v>295</v>
      </c>
      <c r="C342" s="21">
        <v>17.202854000000002</v>
      </c>
      <c r="D342" s="17">
        <v>5.476</v>
      </c>
      <c r="E342" s="17">
        <v>4</v>
      </c>
      <c r="F342" s="22">
        <v>0.73046018991964934</v>
      </c>
      <c r="G342" s="17"/>
    </row>
    <row r="343" spans="1:7">
      <c r="A343" s="18" t="s">
        <v>17</v>
      </c>
      <c r="B343" s="17" t="s">
        <v>295</v>
      </c>
      <c r="C343" s="21">
        <v>12.524601313</v>
      </c>
      <c r="D343" s="17">
        <v>4.6479999999999997</v>
      </c>
      <c r="E343" s="17">
        <v>3.431</v>
      </c>
      <c r="F343" s="22">
        <v>0.73816695352839934</v>
      </c>
      <c r="G343" s="17"/>
    </row>
    <row r="344" spans="1:7">
      <c r="A344" s="18" t="s">
        <v>17</v>
      </c>
      <c r="B344" s="17" t="s">
        <v>295</v>
      </c>
      <c r="C344" s="21">
        <v>21.230214589749998</v>
      </c>
      <c r="D344" s="17">
        <v>5.9660000000000002</v>
      </c>
      <c r="E344" s="17">
        <v>4.5309999999999997</v>
      </c>
      <c r="F344" s="22">
        <v>0.75947033188065693</v>
      </c>
      <c r="G344" s="17"/>
    </row>
    <row r="345" spans="1:7">
      <c r="A345" s="18" t="s">
        <v>17</v>
      </c>
      <c r="B345" s="17" t="s">
        <v>295</v>
      </c>
      <c r="C345" s="21">
        <v>23.227694954500002</v>
      </c>
      <c r="D345" s="17">
        <v>6.2290000000000001</v>
      </c>
      <c r="E345" s="17">
        <v>4.7480000000000002</v>
      </c>
      <c r="F345" s="22">
        <v>0.76224113019746353</v>
      </c>
      <c r="G345" s="17"/>
    </row>
    <row r="346" spans="1:7">
      <c r="A346" s="18" t="s">
        <v>17</v>
      </c>
      <c r="B346" s="17" t="s">
        <v>295</v>
      </c>
      <c r="C346" s="21">
        <v>6.6212955690000008</v>
      </c>
      <c r="D346" s="17">
        <v>3.2829999999999999</v>
      </c>
      <c r="E346" s="17">
        <v>2.5680000000000001</v>
      </c>
      <c r="F346" s="22">
        <v>0.78221139201949441</v>
      </c>
      <c r="G346" s="17"/>
    </row>
    <row r="347" spans="1:7">
      <c r="A347" s="18" t="s">
        <v>17</v>
      </c>
      <c r="B347" s="17" t="s">
        <v>295</v>
      </c>
      <c r="C347" s="21">
        <v>17.722005724000002</v>
      </c>
      <c r="D347" s="17">
        <v>5.3319999999999999</v>
      </c>
      <c r="E347" s="17">
        <v>4.2320000000000002</v>
      </c>
      <c r="F347" s="22">
        <v>0.79369842460615159</v>
      </c>
      <c r="G347" s="17"/>
    </row>
    <row r="348" spans="1:7">
      <c r="A348" s="18" t="s">
        <v>17</v>
      </c>
      <c r="B348" s="17" t="s">
        <v>295</v>
      </c>
      <c r="C348" s="21">
        <v>19.171051657875001</v>
      </c>
      <c r="D348" s="17">
        <v>5.4989999999999997</v>
      </c>
      <c r="E348" s="17">
        <v>4.4390000000000001</v>
      </c>
      <c r="F348" s="22">
        <v>0.80723767957810522</v>
      </c>
      <c r="G348" s="17"/>
    </row>
    <row r="349" spans="1:7">
      <c r="A349" s="18" t="s">
        <v>17</v>
      </c>
      <c r="B349" s="17" t="s">
        <v>295</v>
      </c>
      <c r="C349" s="21">
        <v>38.435900652000001</v>
      </c>
      <c r="D349" s="17">
        <v>7.6479999999999997</v>
      </c>
      <c r="E349" s="17">
        <v>6.399</v>
      </c>
      <c r="F349" s="22">
        <v>0.83668933054393313</v>
      </c>
      <c r="G349" s="17"/>
    </row>
    <row r="350" spans="1:7">
      <c r="A350" s="18" t="s">
        <v>17</v>
      </c>
      <c r="B350" s="17" t="s">
        <v>295</v>
      </c>
      <c r="C350" s="21">
        <v>27.733028486250003</v>
      </c>
      <c r="D350" s="17">
        <v>6.4649999999999999</v>
      </c>
      <c r="E350" s="17">
        <v>5.4619999999999997</v>
      </c>
      <c r="F350" s="22">
        <v>0.84485692188708428</v>
      </c>
      <c r="G350" s="17"/>
    </row>
    <row r="351" spans="1:7">
      <c r="A351" s="18" t="s">
        <v>17</v>
      </c>
      <c r="B351" s="17" t="s">
        <v>295</v>
      </c>
      <c r="C351" s="21">
        <v>11.95784801025</v>
      </c>
      <c r="D351" s="17">
        <v>4.2270000000000003</v>
      </c>
      <c r="E351" s="17">
        <v>3.6019999999999999</v>
      </c>
      <c r="F351" s="22">
        <v>0.85214099834397905</v>
      </c>
      <c r="G351" s="17"/>
    </row>
    <row r="352" spans="1:7">
      <c r="A352" s="18" t="s">
        <v>17</v>
      </c>
      <c r="B352" s="17" t="s">
        <v>295</v>
      </c>
      <c r="C352" s="21">
        <v>43.879290795999999</v>
      </c>
      <c r="D352" s="17">
        <v>8.0960000000000001</v>
      </c>
      <c r="E352" s="17">
        <v>6.9009999999999998</v>
      </c>
      <c r="F352" s="22">
        <v>0.85239624505928846</v>
      </c>
      <c r="G352" s="17"/>
    </row>
    <row r="353" spans="1:7">
      <c r="A353" s="18" t="s">
        <v>17</v>
      </c>
      <c r="B353" s="17" t="s">
        <v>295</v>
      </c>
      <c r="C353" s="21">
        <v>26.447710464000007</v>
      </c>
      <c r="D353" s="17">
        <v>6.2640000000000002</v>
      </c>
      <c r="E353" s="17">
        <v>5.3760000000000003</v>
      </c>
      <c r="F353" s="22">
        <v>0.85823754789272033</v>
      </c>
      <c r="G353" s="17"/>
    </row>
    <row r="354" spans="1:7">
      <c r="A354" s="18" t="s">
        <v>17</v>
      </c>
      <c r="B354" s="17" t="s">
        <v>295</v>
      </c>
      <c r="C354" s="21">
        <v>13.408534592499999</v>
      </c>
      <c r="D354" s="17">
        <v>4.423</v>
      </c>
      <c r="E354" s="17">
        <v>3.86</v>
      </c>
      <c r="F354" s="22">
        <v>0.87271082975356085</v>
      </c>
      <c r="G354" s="17"/>
    </row>
    <row r="355" spans="1:7">
      <c r="A355" s="18" t="s">
        <v>17</v>
      </c>
      <c r="B355" s="17" t="s">
        <v>295</v>
      </c>
      <c r="C355" s="21">
        <v>4.9362232425000006</v>
      </c>
      <c r="D355" s="17">
        <v>2.67</v>
      </c>
      <c r="E355" s="17">
        <v>2.3540000000000001</v>
      </c>
      <c r="F355" s="22">
        <v>0.88164794007490643</v>
      </c>
      <c r="G355" s="17"/>
    </row>
    <row r="356" spans="1:7">
      <c r="A356" s="18" t="s">
        <v>17</v>
      </c>
      <c r="B356" s="17" t="s">
        <v>295</v>
      </c>
      <c r="C356" s="21">
        <v>8.901405693500001</v>
      </c>
      <c r="D356" s="17">
        <v>3.5720000000000001</v>
      </c>
      <c r="E356" s="17">
        <v>3.173</v>
      </c>
      <c r="F356" s="22">
        <v>0.88829787234042556</v>
      </c>
      <c r="G356" s="17"/>
    </row>
    <row r="357" spans="1:7">
      <c r="A357" s="18" t="s">
        <v>17</v>
      </c>
      <c r="B357" s="17" t="s">
        <v>295</v>
      </c>
      <c r="C357" s="21">
        <v>33.065424723000007</v>
      </c>
      <c r="D357" s="17">
        <v>6.8280000000000003</v>
      </c>
      <c r="E357" s="17">
        <v>6.1660000000000004</v>
      </c>
      <c r="F357" s="22">
        <v>0.9030462800234329</v>
      </c>
      <c r="G357" s="17"/>
    </row>
    <row r="358" spans="1:7">
      <c r="A358" s="18" t="s">
        <v>17</v>
      </c>
      <c r="B358" s="17" t="s">
        <v>295</v>
      </c>
      <c r="C358" s="21">
        <v>34.325789025375002</v>
      </c>
      <c r="D358" s="17">
        <v>6.843</v>
      </c>
      <c r="E358" s="17">
        <v>6.3869999999999996</v>
      </c>
      <c r="F358" s="22">
        <v>0.93336256028057862</v>
      </c>
      <c r="G358" s="17"/>
    </row>
    <row r="359" spans="1:7">
      <c r="A359" s="18" t="s">
        <v>17</v>
      </c>
      <c r="B359" s="17" t="s">
        <v>295</v>
      </c>
      <c r="C359" s="21">
        <v>10.47013413825</v>
      </c>
      <c r="D359" s="17">
        <v>3.6970000000000001</v>
      </c>
      <c r="E359" s="17">
        <v>3.6059999999999999</v>
      </c>
      <c r="F359" s="22">
        <v>0.97538544766026503</v>
      </c>
      <c r="G359" s="17"/>
    </row>
    <row r="360" spans="1:7">
      <c r="A360" s="18" t="s">
        <v>17</v>
      </c>
      <c r="B360" s="17" t="s">
        <v>120</v>
      </c>
      <c r="C360" s="21">
        <v>30.495999999999999</v>
      </c>
      <c r="D360" s="17">
        <v>24.236999999999998</v>
      </c>
      <c r="E360" s="17">
        <v>1.6020000000000001</v>
      </c>
      <c r="F360" s="22">
        <v>6.609728926847383E-2</v>
      </c>
      <c r="G360" s="17"/>
    </row>
    <row r="361" spans="1:7">
      <c r="A361" s="18" t="s">
        <v>17</v>
      </c>
      <c r="B361" s="17" t="s">
        <v>120</v>
      </c>
      <c r="C361" s="21">
        <v>5.28</v>
      </c>
      <c r="D361" s="17">
        <v>9.6859999999999999</v>
      </c>
      <c r="E361" s="17">
        <v>0.69399999999999995</v>
      </c>
      <c r="F361" s="22">
        <v>7.1649803840594661E-2</v>
      </c>
      <c r="G361" s="17"/>
    </row>
    <row r="362" spans="1:7">
      <c r="A362" s="18" t="s">
        <v>17</v>
      </c>
      <c r="B362" s="17" t="s">
        <v>120</v>
      </c>
      <c r="C362" s="21">
        <v>42.557000000000002</v>
      </c>
      <c r="D362" s="17">
        <v>27.375</v>
      </c>
      <c r="E362" s="17">
        <v>1.9790000000000001</v>
      </c>
      <c r="F362" s="22">
        <v>7.2292237442922375E-2</v>
      </c>
      <c r="G362" s="17"/>
    </row>
    <row r="363" spans="1:7">
      <c r="A363" s="18" t="s">
        <v>17</v>
      </c>
      <c r="B363" s="17" t="s">
        <v>120</v>
      </c>
      <c r="C363" s="21">
        <v>34.725000000000001</v>
      </c>
      <c r="D363" s="17">
        <v>23.327999999999999</v>
      </c>
      <c r="E363" s="17">
        <v>1.895</v>
      </c>
      <c r="F363" s="22">
        <v>8.123285322359397E-2</v>
      </c>
      <c r="G363" s="17"/>
    </row>
    <row r="364" spans="1:7">
      <c r="A364" s="18" t="s">
        <v>17</v>
      </c>
      <c r="B364" s="17" t="s">
        <v>120</v>
      </c>
      <c r="C364" s="21">
        <v>5.2380000000000004</v>
      </c>
      <c r="D364" s="17">
        <v>8.7769999999999992</v>
      </c>
      <c r="E364" s="17">
        <v>0.76</v>
      </c>
      <c r="F364" s="22">
        <v>8.6589951008317206E-2</v>
      </c>
      <c r="G364" s="17"/>
    </row>
    <row r="365" spans="1:7">
      <c r="A365" s="18" t="s">
        <v>17</v>
      </c>
      <c r="B365" s="17" t="s">
        <v>120</v>
      </c>
      <c r="C365" s="21">
        <v>140.727</v>
      </c>
      <c r="D365" s="17">
        <v>44.987000000000002</v>
      </c>
      <c r="E365" s="17">
        <v>3.9830000000000001</v>
      </c>
      <c r="F365" s="22">
        <v>8.8536688376642136E-2</v>
      </c>
      <c r="G365" s="17"/>
    </row>
    <row r="366" spans="1:7">
      <c r="A366" s="18" t="s">
        <v>17</v>
      </c>
      <c r="B366" s="17" t="s">
        <v>120</v>
      </c>
      <c r="C366" s="21">
        <v>25.448</v>
      </c>
      <c r="D366" s="17">
        <v>18.661000000000001</v>
      </c>
      <c r="E366" s="17">
        <v>1.736</v>
      </c>
      <c r="F366" s="22">
        <v>9.3028240715931618E-2</v>
      </c>
      <c r="G366" s="17"/>
    </row>
    <row r="367" spans="1:7">
      <c r="A367" s="18" t="s">
        <v>17</v>
      </c>
      <c r="B367" s="17" t="s">
        <v>120</v>
      </c>
      <c r="C367" s="21">
        <v>43.698999999999998</v>
      </c>
      <c r="D367" s="17">
        <v>24.361999999999998</v>
      </c>
      <c r="E367" s="17">
        <v>2.2839999999999998</v>
      </c>
      <c r="F367" s="22">
        <v>9.3752565470815202E-2</v>
      </c>
      <c r="G367" s="17"/>
    </row>
    <row r="368" spans="1:7">
      <c r="A368" s="18" t="s">
        <v>17</v>
      </c>
      <c r="B368" s="17" t="s">
        <v>120</v>
      </c>
      <c r="C368" s="21">
        <v>7.1550000000000002</v>
      </c>
      <c r="D368" s="17">
        <v>9.7460000000000004</v>
      </c>
      <c r="E368" s="17">
        <v>0.93500000000000005</v>
      </c>
      <c r="F368" s="22">
        <v>9.5936794582392779E-2</v>
      </c>
      <c r="G368" s="17"/>
    </row>
    <row r="369" spans="1:7">
      <c r="A369" s="18" t="s">
        <v>17</v>
      </c>
      <c r="B369" s="17" t="s">
        <v>120</v>
      </c>
      <c r="C369" s="21">
        <v>14.113</v>
      </c>
      <c r="D369" s="17">
        <v>13.343</v>
      </c>
      <c r="E369" s="17">
        <v>1.347</v>
      </c>
      <c r="F369" s="22">
        <v>0.1009518099377951</v>
      </c>
      <c r="G369" s="17"/>
    </row>
    <row r="370" spans="1:7">
      <c r="A370" s="18" t="s">
        <v>17</v>
      </c>
      <c r="B370" s="17" t="s">
        <v>120</v>
      </c>
      <c r="C370" s="21">
        <v>14.24</v>
      </c>
      <c r="D370" s="17">
        <v>13.015000000000001</v>
      </c>
      <c r="E370" s="17">
        <v>1.393</v>
      </c>
      <c r="F370" s="22">
        <v>0.10703034959661928</v>
      </c>
      <c r="G370" s="17"/>
    </row>
    <row r="371" spans="1:7">
      <c r="A371" s="18" t="s">
        <v>17</v>
      </c>
      <c r="B371" s="17" t="s">
        <v>120</v>
      </c>
      <c r="C371" s="21">
        <v>32.856999999999999</v>
      </c>
      <c r="D371" s="17">
        <v>19.760000000000002</v>
      </c>
      <c r="E371" s="17">
        <v>2.117</v>
      </c>
      <c r="F371" s="22">
        <v>0.10713562753036436</v>
      </c>
      <c r="G371" s="17"/>
    </row>
    <row r="372" spans="1:7">
      <c r="A372" s="18" t="s">
        <v>17</v>
      </c>
      <c r="B372" s="17" t="s">
        <v>120</v>
      </c>
      <c r="C372" s="21">
        <v>165.64699999999999</v>
      </c>
      <c r="D372" s="17">
        <v>43.098999999999997</v>
      </c>
      <c r="E372" s="17">
        <v>4.8940000000000001</v>
      </c>
      <c r="F372" s="22">
        <v>0.11355251861992159</v>
      </c>
      <c r="G372" s="17"/>
    </row>
    <row r="373" spans="1:7">
      <c r="A373" s="18" t="s">
        <v>17</v>
      </c>
      <c r="B373" s="17" t="s">
        <v>120</v>
      </c>
      <c r="C373" s="21">
        <v>124.492</v>
      </c>
      <c r="D373" s="17">
        <v>37.247</v>
      </c>
      <c r="E373" s="17">
        <v>4.2560000000000002</v>
      </c>
      <c r="F373" s="22">
        <v>0.11426423604585605</v>
      </c>
      <c r="G373" s="17"/>
    </row>
    <row r="374" spans="1:7">
      <c r="A374" s="18" t="s">
        <v>17</v>
      </c>
      <c r="B374" s="17" t="s">
        <v>120</v>
      </c>
      <c r="C374" s="21">
        <v>7.1479999999999997</v>
      </c>
      <c r="D374" s="17">
        <v>8.8819999999999997</v>
      </c>
      <c r="E374" s="17">
        <v>1.0249999999999999</v>
      </c>
      <c r="F374" s="22">
        <v>0.1154019365007881</v>
      </c>
      <c r="G374" s="17"/>
    </row>
    <row r="375" spans="1:7">
      <c r="A375" s="18" t="s">
        <v>17</v>
      </c>
      <c r="B375" s="17" t="s">
        <v>120</v>
      </c>
      <c r="C375" s="21">
        <v>17.687000000000001</v>
      </c>
      <c r="D375" s="17">
        <v>13.853999999999999</v>
      </c>
      <c r="E375" s="17">
        <v>1.625</v>
      </c>
      <c r="F375" s="22">
        <v>0.117294644146095</v>
      </c>
      <c r="G375" s="17"/>
    </row>
    <row r="376" spans="1:7">
      <c r="A376" s="18" t="s">
        <v>17</v>
      </c>
      <c r="B376" s="17" t="s">
        <v>120</v>
      </c>
      <c r="C376" s="21">
        <v>0.69799999999999995</v>
      </c>
      <c r="D376" s="17">
        <v>2.7509999999999999</v>
      </c>
      <c r="E376" s="17">
        <v>0.32300000000000001</v>
      </c>
      <c r="F376" s="22">
        <v>0.11741185023627773</v>
      </c>
      <c r="G376" s="17"/>
    </row>
    <row r="377" spans="1:7">
      <c r="A377" s="18" t="s">
        <v>17</v>
      </c>
      <c r="B377" s="17" t="s">
        <v>120</v>
      </c>
      <c r="C377" s="21">
        <v>2.714</v>
      </c>
      <c r="D377" s="17">
        <v>5.4029999999999996</v>
      </c>
      <c r="E377" s="17">
        <v>0.64</v>
      </c>
      <c r="F377" s="22">
        <v>0.11845271145659819</v>
      </c>
      <c r="G377" s="17"/>
    </row>
    <row r="378" spans="1:7">
      <c r="A378" s="18" t="s">
        <v>17</v>
      </c>
      <c r="B378" s="17" t="s">
        <v>120</v>
      </c>
      <c r="C378" s="21">
        <v>4.5119999999999996</v>
      </c>
      <c r="D378" s="17">
        <v>6.944</v>
      </c>
      <c r="E378" s="17">
        <v>0.82699999999999996</v>
      </c>
      <c r="F378" s="22">
        <v>0.11909562211981567</v>
      </c>
      <c r="G378" s="17"/>
    </row>
    <row r="379" spans="1:7">
      <c r="A379" s="18" t="s">
        <v>17</v>
      </c>
      <c r="B379" s="17" t="s">
        <v>120</v>
      </c>
      <c r="C379" s="21">
        <v>20.091000000000001</v>
      </c>
      <c r="D379" s="17">
        <v>14.625999999999999</v>
      </c>
      <c r="E379" s="17">
        <v>1.7490000000000001</v>
      </c>
      <c r="F379" s="22">
        <v>0.11958156707233694</v>
      </c>
      <c r="G379" s="17"/>
    </row>
    <row r="380" spans="1:7">
      <c r="A380" s="18" t="s">
        <v>17</v>
      </c>
      <c r="B380" s="17" t="s">
        <v>120</v>
      </c>
      <c r="C380" s="21">
        <v>9.0090000000000003</v>
      </c>
      <c r="D380" s="17">
        <v>9.7230000000000008</v>
      </c>
      <c r="E380" s="17">
        <v>1.18</v>
      </c>
      <c r="F380" s="22">
        <v>0.12136171963385785</v>
      </c>
      <c r="G380" s="17"/>
    </row>
    <row r="381" spans="1:7">
      <c r="A381" s="18" t="s">
        <v>17</v>
      </c>
      <c r="B381" s="17" t="s">
        <v>120</v>
      </c>
      <c r="C381" s="21">
        <v>6.81</v>
      </c>
      <c r="D381" s="17">
        <v>8.3620000000000001</v>
      </c>
      <c r="E381" s="17">
        <v>1.0369999999999999</v>
      </c>
      <c r="F381" s="22">
        <v>0.12401339392489834</v>
      </c>
      <c r="G381" s="17"/>
    </row>
    <row r="382" spans="1:7">
      <c r="A382" s="18" t="s">
        <v>17</v>
      </c>
      <c r="B382" s="17" t="s">
        <v>120</v>
      </c>
      <c r="C382" s="21">
        <v>38.264000000000003</v>
      </c>
      <c r="D382" s="17">
        <v>19.684000000000001</v>
      </c>
      <c r="E382" s="17">
        <v>2.4750000000000001</v>
      </c>
      <c r="F382" s="22">
        <v>0.12573663889453363</v>
      </c>
      <c r="G382" s="17"/>
    </row>
    <row r="383" spans="1:7">
      <c r="A383" s="18" t="s">
        <v>17</v>
      </c>
      <c r="B383" s="17" t="s">
        <v>120</v>
      </c>
      <c r="C383" s="21">
        <v>11.801</v>
      </c>
      <c r="D383" s="17">
        <v>10.867000000000001</v>
      </c>
      <c r="E383" s="17">
        <v>1.383</v>
      </c>
      <c r="F383" s="22">
        <v>0.12726603478420906</v>
      </c>
      <c r="G383" s="17"/>
    </row>
    <row r="384" spans="1:7">
      <c r="A384" s="18" t="s">
        <v>17</v>
      </c>
      <c r="B384" s="17" t="s">
        <v>120</v>
      </c>
      <c r="C384" s="21">
        <v>8.6</v>
      </c>
      <c r="D384" s="17">
        <v>9.2609999999999992</v>
      </c>
      <c r="E384" s="17">
        <v>1.1819999999999999</v>
      </c>
      <c r="F384" s="22">
        <v>0.12763200518302559</v>
      </c>
      <c r="G384" s="17"/>
    </row>
    <row r="385" spans="1:7">
      <c r="A385" s="18" t="s">
        <v>17</v>
      </c>
      <c r="B385" s="17" t="s">
        <v>120</v>
      </c>
      <c r="C385" s="21">
        <v>2.3759999999999999</v>
      </c>
      <c r="D385" s="17">
        <v>4.8559999999999999</v>
      </c>
      <c r="E385" s="17">
        <v>0.623</v>
      </c>
      <c r="F385" s="22">
        <v>0.12829489291598023</v>
      </c>
      <c r="G385" s="17"/>
    </row>
    <row r="386" spans="1:7">
      <c r="A386" s="18" t="s">
        <v>17</v>
      </c>
      <c r="B386" s="17" t="s">
        <v>120</v>
      </c>
      <c r="C386" s="21">
        <v>23.009</v>
      </c>
      <c r="D386" s="17">
        <v>15.108000000000001</v>
      </c>
      <c r="E386" s="17">
        <v>1.9390000000000001</v>
      </c>
      <c r="F386" s="22">
        <v>0.12834259994704791</v>
      </c>
      <c r="G386" s="17"/>
    </row>
    <row r="387" spans="1:7">
      <c r="A387" s="18" t="s">
        <v>17</v>
      </c>
      <c r="B387" s="17" t="s">
        <v>120</v>
      </c>
      <c r="C387" s="21">
        <v>9.08</v>
      </c>
      <c r="D387" s="17">
        <v>9.4269999999999996</v>
      </c>
      <c r="E387" s="17">
        <v>1.226</v>
      </c>
      <c r="F387" s="22">
        <v>0.13005197836002971</v>
      </c>
      <c r="G387" s="17"/>
    </row>
    <row r="388" spans="1:7">
      <c r="A388" s="18" t="s">
        <v>17</v>
      </c>
      <c r="B388" s="17" t="s">
        <v>120</v>
      </c>
      <c r="C388" s="21">
        <v>28.803999999999998</v>
      </c>
      <c r="D388" s="17">
        <v>16.756</v>
      </c>
      <c r="E388" s="17">
        <v>2.1890000000000001</v>
      </c>
      <c r="F388" s="22">
        <v>0.13063977082835998</v>
      </c>
      <c r="G388" s="17"/>
    </row>
    <row r="389" spans="1:7">
      <c r="A389" s="18" t="s">
        <v>17</v>
      </c>
      <c r="B389" s="17" t="s">
        <v>120</v>
      </c>
      <c r="C389" s="21">
        <v>13.704000000000001</v>
      </c>
      <c r="D389" s="17">
        <v>11.500999999999999</v>
      </c>
      <c r="E389" s="17">
        <v>1.5169999999999999</v>
      </c>
      <c r="F389" s="22">
        <v>0.13190157377619338</v>
      </c>
      <c r="G389" s="17"/>
    </row>
    <row r="390" spans="1:7">
      <c r="A390" s="18" t="s">
        <v>17</v>
      </c>
      <c r="B390" s="17" t="s">
        <v>120</v>
      </c>
      <c r="C390" s="21">
        <v>12.816000000000001</v>
      </c>
      <c r="D390" s="17">
        <v>11.074</v>
      </c>
      <c r="E390" s="17">
        <v>1.474</v>
      </c>
      <c r="F390" s="22">
        <v>0.13310456926133285</v>
      </c>
      <c r="G390" s="17"/>
    </row>
    <row r="391" spans="1:7">
      <c r="A391" s="18" t="s">
        <v>17</v>
      </c>
      <c r="B391" s="17" t="s">
        <v>120</v>
      </c>
      <c r="C391" s="21">
        <v>24.137</v>
      </c>
      <c r="D391" s="17">
        <v>15.182</v>
      </c>
      <c r="E391" s="17">
        <v>2.024</v>
      </c>
      <c r="F391" s="22">
        <v>0.13331576867342906</v>
      </c>
      <c r="G391" s="17"/>
    </row>
    <row r="392" spans="1:7">
      <c r="A392" s="18" t="s">
        <v>17</v>
      </c>
      <c r="B392" s="17" t="s">
        <v>120</v>
      </c>
      <c r="C392" s="21">
        <v>4.1589999999999998</v>
      </c>
      <c r="D392" s="17">
        <v>6.2949999999999999</v>
      </c>
      <c r="E392" s="17">
        <v>0.84099999999999997</v>
      </c>
      <c r="F392" s="22">
        <v>0.13359809372517872</v>
      </c>
      <c r="G392" s="17"/>
    </row>
    <row r="393" spans="1:7">
      <c r="A393" s="18" t="s">
        <v>17</v>
      </c>
      <c r="B393" s="17" t="s">
        <v>120</v>
      </c>
      <c r="C393" s="21">
        <v>43.304000000000002</v>
      </c>
      <c r="D393" s="17">
        <v>20.23</v>
      </c>
      <c r="E393" s="17">
        <v>2.726</v>
      </c>
      <c r="F393" s="22">
        <v>0.1347503707365299</v>
      </c>
      <c r="G393" s="17"/>
    </row>
    <row r="394" spans="1:7">
      <c r="A394" s="18" t="s">
        <v>17</v>
      </c>
      <c r="B394" s="17" t="s">
        <v>120</v>
      </c>
      <c r="C394" s="21">
        <v>86.531000000000006</v>
      </c>
      <c r="D394" s="17">
        <v>28.58</v>
      </c>
      <c r="E394" s="17">
        <v>3.855</v>
      </c>
      <c r="F394" s="22">
        <v>0.13488453463960812</v>
      </c>
      <c r="G394" s="17"/>
    </row>
    <row r="395" spans="1:7">
      <c r="A395" s="18" t="s">
        <v>17</v>
      </c>
      <c r="B395" s="17" t="s">
        <v>120</v>
      </c>
      <c r="C395" s="21">
        <v>58.454000000000001</v>
      </c>
      <c r="D395" s="17">
        <v>23.454999999999998</v>
      </c>
      <c r="E395" s="17">
        <v>3.173</v>
      </c>
      <c r="F395" s="22">
        <v>0.13528032402472823</v>
      </c>
      <c r="G395" s="17"/>
    </row>
    <row r="396" spans="1:7">
      <c r="A396" s="18" t="s">
        <v>17</v>
      </c>
      <c r="B396" s="17" t="s">
        <v>120</v>
      </c>
      <c r="C396" s="21">
        <v>41.908999999999999</v>
      </c>
      <c r="D396" s="17">
        <v>19.638000000000002</v>
      </c>
      <c r="E396" s="17">
        <v>2.7170000000000001</v>
      </c>
      <c r="F396" s="22">
        <v>0.13835421122313882</v>
      </c>
      <c r="G396" s="17"/>
    </row>
    <row r="397" spans="1:7">
      <c r="A397" s="18" t="s">
        <v>17</v>
      </c>
      <c r="B397" s="17" t="s">
        <v>120</v>
      </c>
      <c r="C397" s="21">
        <v>11.956</v>
      </c>
      <c r="D397" s="17">
        <v>10.467000000000001</v>
      </c>
      <c r="E397" s="17">
        <v>1.454</v>
      </c>
      <c r="F397" s="22">
        <v>0.13891277347855163</v>
      </c>
      <c r="G397" s="17"/>
    </row>
    <row r="398" spans="1:7">
      <c r="A398" s="18" t="s">
        <v>17</v>
      </c>
      <c r="B398" s="17" t="s">
        <v>120</v>
      </c>
      <c r="C398" s="21">
        <v>4.8849999999999998</v>
      </c>
      <c r="D398" s="17">
        <v>6.67</v>
      </c>
      <c r="E398" s="17">
        <v>0.93300000000000005</v>
      </c>
      <c r="F398" s="22">
        <v>0.13988005997001501</v>
      </c>
      <c r="G398" s="17"/>
    </row>
    <row r="399" spans="1:7">
      <c r="A399" s="18" t="s">
        <v>17</v>
      </c>
      <c r="B399" s="17" t="s">
        <v>120</v>
      </c>
      <c r="C399" s="21">
        <v>15.247999999999999</v>
      </c>
      <c r="D399" s="17">
        <v>11.77</v>
      </c>
      <c r="E399" s="17">
        <v>1.649</v>
      </c>
      <c r="F399" s="22">
        <v>0.14010195412064572</v>
      </c>
      <c r="G399" s="17"/>
    </row>
    <row r="400" spans="1:7">
      <c r="A400" s="18" t="s">
        <v>17</v>
      </c>
      <c r="B400" s="17" t="s">
        <v>120</v>
      </c>
      <c r="C400" s="21">
        <v>20.527999999999999</v>
      </c>
      <c r="D400" s="17">
        <v>13.57</v>
      </c>
      <c r="E400" s="17">
        <v>1.9259999999999999</v>
      </c>
      <c r="F400" s="22">
        <v>0.141930729550479</v>
      </c>
      <c r="G400" s="17"/>
    </row>
    <row r="401" spans="1:7">
      <c r="A401" s="18" t="s">
        <v>17</v>
      </c>
      <c r="B401" s="17" t="s">
        <v>120</v>
      </c>
      <c r="C401" s="21">
        <v>15.282999999999999</v>
      </c>
      <c r="D401" s="17">
        <v>11.663</v>
      </c>
      <c r="E401" s="17">
        <v>1.6679999999999999</v>
      </c>
      <c r="F401" s="22">
        <v>0.14301637657549515</v>
      </c>
      <c r="G401" s="17"/>
    </row>
    <row r="402" spans="1:7">
      <c r="A402" s="18" t="s">
        <v>17</v>
      </c>
      <c r="B402" s="17" t="s">
        <v>120</v>
      </c>
      <c r="C402" s="21">
        <v>49.198</v>
      </c>
      <c r="D402" s="17">
        <v>20.824999999999999</v>
      </c>
      <c r="E402" s="17">
        <v>3.008</v>
      </c>
      <c r="F402" s="22">
        <v>0.14444177671068428</v>
      </c>
      <c r="G402" s="17"/>
    </row>
    <row r="403" spans="1:7">
      <c r="A403" s="18" t="s">
        <v>17</v>
      </c>
      <c r="B403" s="17" t="s">
        <v>120</v>
      </c>
      <c r="C403" s="21">
        <v>14.055999999999999</v>
      </c>
      <c r="D403" s="17">
        <v>11.116</v>
      </c>
      <c r="E403" s="17">
        <v>1.61</v>
      </c>
      <c r="F403" s="22">
        <v>0.14483627204030228</v>
      </c>
      <c r="G403" s="17"/>
    </row>
    <row r="404" spans="1:7">
      <c r="A404" s="18" t="s">
        <v>17</v>
      </c>
      <c r="B404" s="17" t="s">
        <v>120</v>
      </c>
      <c r="C404" s="21">
        <v>4.4340000000000002</v>
      </c>
      <c r="D404" s="17">
        <v>6.2350000000000003</v>
      </c>
      <c r="E404" s="17">
        <v>0.90500000000000003</v>
      </c>
      <c r="F404" s="22">
        <v>0.14514835605453086</v>
      </c>
      <c r="G404" s="17"/>
    </row>
    <row r="405" spans="1:7">
      <c r="A405" s="18" t="s">
        <v>17</v>
      </c>
      <c r="B405" s="17" t="s">
        <v>120</v>
      </c>
      <c r="C405" s="21">
        <v>8.9529999999999994</v>
      </c>
      <c r="D405" s="17">
        <v>8.8539999999999992</v>
      </c>
      <c r="E405" s="17">
        <v>1.2869999999999999</v>
      </c>
      <c r="F405" s="22">
        <v>0.14535803026880506</v>
      </c>
      <c r="G405" s="17"/>
    </row>
    <row r="406" spans="1:7">
      <c r="A406" s="18" t="s">
        <v>17</v>
      </c>
      <c r="B406" s="17" t="s">
        <v>120</v>
      </c>
      <c r="C406" s="21">
        <v>24.658999999999999</v>
      </c>
      <c r="D406" s="17">
        <v>14.685</v>
      </c>
      <c r="E406" s="17">
        <v>2.1379999999999999</v>
      </c>
      <c r="F406" s="22">
        <v>0.14559073884916579</v>
      </c>
      <c r="G406" s="17"/>
    </row>
    <row r="407" spans="1:7">
      <c r="A407" s="18" t="s">
        <v>17</v>
      </c>
      <c r="B407" s="17" t="s">
        <v>120</v>
      </c>
      <c r="C407" s="21">
        <v>14.055999999999999</v>
      </c>
      <c r="D407" s="17">
        <v>11.083</v>
      </c>
      <c r="E407" s="17">
        <v>1.615</v>
      </c>
      <c r="F407" s="22">
        <v>0.14571866823062346</v>
      </c>
      <c r="G407" s="17"/>
    </row>
    <row r="408" spans="1:7">
      <c r="A408" s="18" t="s">
        <v>17</v>
      </c>
      <c r="B408" s="17" t="s">
        <v>120</v>
      </c>
      <c r="C408" s="21">
        <v>57.564999999999998</v>
      </c>
      <c r="D408" s="17">
        <v>22.402000000000001</v>
      </c>
      <c r="E408" s="17">
        <v>3.2719999999999998</v>
      </c>
      <c r="F408" s="22">
        <v>0.14605838764396034</v>
      </c>
      <c r="G408" s="17"/>
    </row>
    <row r="409" spans="1:7">
      <c r="A409" s="18" t="s">
        <v>17</v>
      </c>
      <c r="B409" s="17" t="s">
        <v>120</v>
      </c>
      <c r="C409" s="21">
        <v>14.726000000000001</v>
      </c>
      <c r="D409" s="17">
        <v>11.298</v>
      </c>
      <c r="E409" s="17">
        <v>1.66</v>
      </c>
      <c r="F409" s="22">
        <v>0.14692865993981236</v>
      </c>
      <c r="G409" s="17"/>
    </row>
    <row r="410" spans="1:7">
      <c r="A410" s="18" t="s">
        <v>17</v>
      </c>
      <c r="B410" s="17" t="s">
        <v>120</v>
      </c>
      <c r="C410" s="21">
        <v>10.377000000000001</v>
      </c>
      <c r="D410" s="17">
        <v>9.4610000000000003</v>
      </c>
      <c r="E410" s="17">
        <v>1.397</v>
      </c>
      <c r="F410" s="22">
        <v>0.14765880985096713</v>
      </c>
      <c r="G410" s="17"/>
    </row>
    <row r="411" spans="1:7">
      <c r="A411" s="18" t="s">
        <v>17</v>
      </c>
      <c r="B411" s="17" t="s">
        <v>120</v>
      </c>
      <c r="C411" s="21">
        <v>11.010999999999999</v>
      </c>
      <c r="D411" s="17">
        <v>9.7420000000000009</v>
      </c>
      <c r="E411" s="17">
        <v>1.4390000000000001</v>
      </c>
      <c r="F411" s="22">
        <v>0.14771094231164031</v>
      </c>
      <c r="G411" s="17"/>
    </row>
    <row r="412" spans="1:7">
      <c r="A412" s="18" t="s">
        <v>17</v>
      </c>
      <c r="B412" s="17" t="s">
        <v>120</v>
      </c>
      <c r="C412" s="21">
        <v>18.413</v>
      </c>
      <c r="D412" s="17">
        <v>12.57</v>
      </c>
      <c r="E412" s="17">
        <v>1.865</v>
      </c>
      <c r="F412" s="22">
        <v>0.14836913285600636</v>
      </c>
      <c r="G412" s="17"/>
    </row>
    <row r="413" spans="1:7">
      <c r="A413" s="18" t="s">
        <v>17</v>
      </c>
      <c r="B413" s="17" t="s">
        <v>120</v>
      </c>
      <c r="C413" s="21">
        <v>17.701000000000001</v>
      </c>
      <c r="D413" s="17">
        <v>12.317</v>
      </c>
      <c r="E413" s="17">
        <v>1.83</v>
      </c>
      <c r="F413" s="22">
        <v>0.14857514005033692</v>
      </c>
      <c r="G413" s="17"/>
    </row>
    <row r="414" spans="1:7">
      <c r="A414" s="18" t="s">
        <v>17</v>
      </c>
      <c r="B414" s="17" t="s">
        <v>120</v>
      </c>
      <c r="C414" s="21">
        <v>4.5469999999999997</v>
      </c>
      <c r="D414" s="17">
        <v>6.2249999999999996</v>
      </c>
      <c r="E414" s="17">
        <v>0.93</v>
      </c>
      <c r="F414" s="22">
        <v>0.14939759036144579</v>
      </c>
      <c r="G414" s="17"/>
    </row>
    <row r="415" spans="1:7">
      <c r="A415" s="18" t="s">
        <v>17</v>
      </c>
      <c r="B415" s="17" t="s">
        <v>120</v>
      </c>
      <c r="C415" s="21">
        <v>4.3</v>
      </c>
      <c r="D415" s="17">
        <v>6.0449999999999999</v>
      </c>
      <c r="E415" s="17">
        <v>0.90600000000000003</v>
      </c>
      <c r="F415" s="22">
        <v>0.14987593052109183</v>
      </c>
      <c r="G415" s="17"/>
    </row>
    <row r="416" spans="1:7">
      <c r="A416" s="18" t="s">
        <v>17</v>
      </c>
      <c r="B416" s="17" t="s">
        <v>120</v>
      </c>
      <c r="C416" s="21">
        <v>3.2639999999999998</v>
      </c>
      <c r="D416" s="17">
        <v>5.2539999999999996</v>
      </c>
      <c r="E416" s="17">
        <v>0.79100000000000004</v>
      </c>
      <c r="F416" s="22">
        <v>0.15055196041111535</v>
      </c>
      <c r="G416" s="17"/>
    </row>
    <row r="417" spans="1:7">
      <c r="A417" s="18" t="s">
        <v>17</v>
      </c>
      <c r="B417" s="17" t="s">
        <v>120</v>
      </c>
      <c r="C417" s="21">
        <v>98.424000000000007</v>
      </c>
      <c r="D417" s="17">
        <v>28.847999999999999</v>
      </c>
      <c r="E417" s="17">
        <v>4.3440000000000003</v>
      </c>
      <c r="F417" s="22">
        <v>0.15058236272878536</v>
      </c>
      <c r="G417" s="17"/>
    </row>
    <row r="418" spans="1:7">
      <c r="A418" s="18" t="s">
        <v>17</v>
      </c>
      <c r="B418" s="17" t="s">
        <v>120</v>
      </c>
      <c r="C418" s="21">
        <v>6.3730000000000002</v>
      </c>
      <c r="D418" s="17">
        <v>7.3280000000000003</v>
      </c>
      <c r="E418" s="17">
        <v>1.107</v>
      </c>
      <c r="F418" s="22">
        <v>0.15106441048034933</v>
      </c>
      <c r="G418" s="17"/>
    </row>
    <row r="419" spans="1:7">
      <c r="A419" s="18" t="s">
        <v>17</v>
      </c>
      <c r="B419" s="17" t="s">
        <v>120</v>
      </c>
      <c r="C419" s="21">
        <v>9.016</v>
      </c>
      <c r="D419" s="17">
        <v>8.6780000000000008</v>
      </c>
      <c r="E419" s="17">
        <v>1.323</v>
      </c>
      <c r="F419" s="22">
        <v>0.15245448259967734</v>
      </c>
      <c r="G419" s="17"/>
    </row>
    <row r="420" spans="1:7">
      <c r="A420" s="18" t="s">
        <v>17</v>
      </c>
      <c r="B420" s="17" t="s">
        <v>120</v>
      </c>
      <c r="C420" s="21">
        <v>10.948</v>
      </c>
      <c r="D420" s="17">
        <v>9.5250000000000004</v>
      </c>
      <c r="E420" s="17">
        <v>1.4630000000000001</v>
      </c>
      <c r="F420" s="22">
        <v>0.15359580052493438</v>
      </c>
      <c r="G420" s="17"/>
    </row>
    <row r="421" spans="1:7">
      <c r="A421" s="18" t="s">
        <v>17</v>
      </c>
      <c r="B421" s="17" t="s">
        <v>120</v>
      </c>
      <c r="C421" s="21">
        <v>27.731999999999999</v>
      </c>
      <c r="D421" s="17">
        <v>15.13</v>
      </c>
      <c r="E421" s="17">
        <v>2.3340000000000001</v>
      </c>
      <c r="F421" s="22">
        <v>0.15426305353602116</v>
      </c>
      <c r="G421" s="17"/>
    </row>
    <row r="422" spans="1:7">
      <c r="A422" s="18" t="s">
        <v>17</v>
      </c>
      <c r="B422" s="17" t="s">
        <v>120</v>
      </c>
      <c r="C422" s="21">
        <v>39.371000000000002</v>
      </c>
      <c r="D422" s="17">
        <v>17.97</v>
      </c>
      <c r="E422" s="17">
        <v>2.79</v>
      </c>
      <c r="F422" s="22">
        <v>0.15525876460767948</v>
      </c>
      <c r="G422" s="17"/>
    </row>
    <row r="423" spans="1:7">
      <c r="A423" s="18" t="s">
        <v>17</v>
      </c>
      <c r="B423" s="17" t="s">
        <v>120</v>
      </c>
      <c r="C423" s="21">
        <v>8.375</v>
      </c>
      <c r="D423" s="17">
        <v>8.23</v>
      </c>
      <c r="E423" s="17">
        <v>1.296</v>
      </c>
      <c r="F423" s="22">
        <v>0.15747266099635479</v>
      </c>
      <c r="G423" s="17"/>
    </row>
    <row r="424" spans="1:7">
      <c r="A424" s="18" t="s">
        <v>17</v>
      </c>
      <c r="B424" s="17" t="s">
        <v>120</v>
      </c>
      <c r="C424" s="21">
        <v>147.53700000000001</v>
      </c>
      <c r="D424" s="17">
        <v>34.21</v>
      </c>
      <c r="E424" s="17">
        <v>5.4909999999999997</v>
      </c>
      <c r="F424" s="22">
        <v>0.16050862320958784</v>
      </c>
      <c r="G424" s="17"/>
    </row>
    <row r="425" spans="1:7">
      <c r="A425" s="18" t="s">
        <v>17</v>
      </c>
      <c r="B425" s="17" t="s">
        <v>120</v>
      </c>
      <c r="C425" s="21">
        <v>11.468999999999999</v>
      </c>
      <c r="D425" s="17">
        <v>9.5079999999999991</v>
      </c>
      <c r="E425" s="17">
        <v>1.536</v>
      </c>
      <c r="F425" s="22">
        <v>0.16154816996213717</v>
      </c>
      <c r="G425" s="17"/>
    </row>
    <row r="426" spans="1:7">
      <c r="A426" s="18" t="s">
        <v>17</v>
      </c>
      <c r="B426" s="17" t="s">
        <v>120</v>
      </c>
      <c r="C426" s="21">
        <v>2.6859999999999999</v>
      </c>
      <c r="D426" s="17">
        <v>4.593</v>
      </c>
      <c r="E426" s="17">
        <v>0.745</v>
      </c>
      <c r="F426" s="22">
        <v>0.16220335292836927</v>
      </c>
      <c r="G426" s="17"/>
    </row>
    <row r="427" spans="1:7">
      <c r="A427" s="18" t="s">
        <v>17</v>
      </c>
      <c r="B427" s="17" t="s">
        <v>120</v>
      </c>
      <c r="C427" s="21">
        <v>28.529</v>
      </c>
      <c r="D427" s="17">
        <v>14.882999999999999</v>
      </c>
      <c r="E427" s="17">
        <v>2.4409999999999998</v>
      </c>
      <c r="F427" s="22">
        <v>0.1640126318618558</v>
      </c>
      <c r="G427" s="17"/>
    </row>
    <row r="428" spans="1:7">
      <c r="A428" s="18" t="s">
        <v>17</v>
      </c>
      <c r="B428" s="17" t="s">
        <v>120</v>
      </c>
      <c r="C428" s="21">
        <v>427.31299999999999</v>
      </c>
      <c r="D428" s="17">
        <v>57.518000000000001</v>
      </c>
      <c r="E428" s="17">
        <v>9.4589999999999996</v>
      </c>
      <c r="F428" s="22">
        <v>0.16445286692861363</v>
      </c>
      <c r="G428" s="17"/>
    </row>
    <row r="429" spans="1:7">
      <c r="A429" s="18" t="s">
        <v>17</v>
      </c>
      <c r="B429" s="17" t="s">
        <v>120</v>
      </c>
      <c r="C429" s="21">
        <v>5.125</v>
      </c>
      <c r="D429" s="17">
        <v>6.2629999999999999</v>
      </c>
      <c r="E429" s="17">
        <v>1.042</v>
      </c>
      <c r="F429" s="22">
        <v>0.16637394220022356</v>
      </c>
      <c r="G429" s="17"/>
    </row>
    <row r="430" spans="1:7">
      <c r="A430" s="18" t="s">
        <v>17</v>
      </c>
      <c r="B430" s="17" t="s">
        <v>120</v>
      </c>
      <c r="C430" s="21">
        <v>16.184999999999999</v>
      </c>
      <c r="D430" s="17">
        <v>11.026</v>
      </c>
      <c r="E430" s="17">
        <v>1.869</v>
      </c>
      <c r="F430" s="22">
        <v>0.16950843460910575</v>
      </c>
      <c r="G430" s="17"/>
    </row>
    <row r="431" spans="1:7">
      <c r="A431" s="18" t="s">
        <v>17</v>
      </c>
      <c r="B431" s="17" t="s">
        <v>120</v>
      </c>
      <c r="C431" s="21">
        <v>67.983999999999995</v>
      </c>
      <c r="D431" s="17">
        <v>22.369</v>
      </c>
      <c r="E431" s="17">
        <v>3.87</v>
      </c>
      <c r="F431" s="22">
        <v>0.17300728687022218</v>
      </c>
      <c r="G431" s="17"/>
    </row>
    <row r="432" spans="1:7">
      <c r="A432" s="18" t="s">
        <v>17</v>
      </c>
      <c r="B432" s="17" t="s">
        <v>120</v>
      </c>
      <c r="C432" s="21">
        <v>214.99199999999999</v>
      </c>
      <c r="D432" s="17">
        <v>39.643999999999998</v>
      </c>
      <c r="E432" s="17">
        <v>6.9050000000000002</v>
      </c>
      <c r="F432" s="22">
        <v>0.17417515891433763</v>
      </c>
      <c r="G432" s="17"/>
    </row>
    <row r="433" spans="1:7">
      <c r="A433" s="18" t="s">
        <v>17</v>
      </c>
      <c r="B433" s="17" t="s">
        <v>120</v>
      </c>
      <c r="C433" s="21">
        <v>6.9859999999999998</v>
      </c>
      <c r="D433" s="17">
        <v>7.14</v>
      </c>
      <c r="E433" s="17">
        <v>1.246</v>
      </c>
      <c r="F433" s="22">
        <v>0.17450980392156865</v>
      </c>
      <c r="G433" s="17"/>
    </row>
    <row r="434" spans="1:7">
      <c r="A434" s="18" t="s">
        <v>17</v>
      </c>
      <c r="B434" s="17" t="s">
        <v>120</v>
      </c>
      <c r="C434" s="21">
        <v>2.5659999999999998</v>
      </c>
      <c r="D434" s="17">
        <v>4.3070000000000004</v>
      </c>
      <c r="E434" s="17">
        <v>0.75900000000000001</v>
      </c>
      <c r="F434" s="22">
        <v>0.1762247504063153</v>
      </c>
      <c r="G434" s="17"/>
    </row>
    <row r="435" spans="1:7">
      <c r="A435" s="18" t="s">
        <v>17</v>
      </c>
      <c r="B435" s="17" t="s">
        <v>120</v>
      </c>
      <c r="C435" s="21">
        <v>4.4480000000000004</v>
      </c>
      <c r="D435" s="17">
        <v>5.6680000000000001</v>
      </c>
      <c r="E435" s="17">
        <v>0.999</v>
      </c>
      <c r="F435" s="22">
        <v>0.17625264643613267</v>
      </c>
      <c r="G435" s="17"/>
    </row>
    <row r="436" spans="1:7">
      <c r="A436" s="18" t="s">
        <v>17</v>
      </c>
      <c r="B436" s="17" t="s">
        <v>120</v>
      </c>
      <c r="C436" s="21">
        <v>7.43</v>
      </c>
      <c r="D436" s="17">
        <v>7.2640000000000002</v>
      </c>
      <c r="E436" s="17">
        <v>1.302</v>
      </c>
      <c r="F436" s="22">
        <v>0.17924008810572686</v>
      </c>
      <c r="G436" s="17"/>
    </row>
    <row r="437" spans="1:7">
      <c r="A437" s="18" t="s">
        <v>17</v>
      </c>
      <c r="B437" s="17" t="s">
        <v>120</v>
      </c>
      <c r="C437" s="21">
        <v>16.452999999999999</v>
      </c>
      <c r="D437" s="17">
        <v>10.807</v>
      </c>
      <c r="E437" s="17">
        <v>1.9379999999999999</v>
      </c>
      <c r="F437" s="22">
        <v>0.17932821319515127</v>
      </c>
      <c r="G437" s="17"/>
    </row>
    <row r="438" spans="1:7">
      <c r="A438" s="18" t="s">
        <v>17</v>
      </c>
      <c r="B438" s="17" t="s">
        <v>120</v>
      </c>
      <c r="C438" s="21">
        <v>59.284999999999997</v>
      </c>
      <c r="D438" s="17">
        <v>20.486000000000001</v>
      </c>
      <c r="E438" s="17">
        <v>3.6850000000000001</v>
      </c>
      <c r="F438" s="22">
        <v>0.17987894171629404</v>
      </c>
      <c r="G438" s="17"/>
    </row>
    <row r="439" spans="1:7">
      <c r="A439" s="18" t="s">
        <v>17</v>
      </c>
      <c r="B439" s="17" t="s">
        <v>120</v>
      </c>
      <c r="C439" s="21">
        <v>18.794</v>
      </c>
      <c r="D439" s="17">
        <v>11.478999999999999</v>
      </c>
      <c r="E439" s="17">
        <v>2.085</v>
      </c>
      <c r="F439" s="22">
        <v>0.18163603101315445</v>
      </c>
      <c r="G439" s="17"/>
    </row>
    <row r="440" spans="1:7">
      <c r="A440" s="18" t="s">
        <v>17</v>
      </c>
      <c r="B440" s="17" t="s">
        <v>120</v>
      </c>
      <c r="C440" s="21">
        <v>21.161999999999999</v>
      </c>
      <c r="D440" s="17">
        <v>12.153</v>
      </c>
      <c r="E440" s="17">
        <v>2.2170000000000001</v>
      </c>
      <c r="F440" s="22">
        <v>0.1824240928165885</v>
      </c>
      <c r="G440" s="17"/>
    </row>
    <row r="441" spans="1:7">
      <c r="A441" s="18" t="s">
        <v>17</v>
      </c>
      <c r="B441" s="17" t="s">
        <v>120</v>
      </c>
      <c r="C441" s="21">
        <v>6.1820000000000004</v>
      </c>
      <c r="D441" s="17">
        <v>6.5449999999999999</v>
      </c>
      <c r="E441" s="17">
        <v>1.2030000000000001</v>
      </c>
      <c r="F441" s="22">
        <v>0.1838044308632544</v>
      </c>
      <c r="G441" s="17"/>
    </row>
    <row r="442" spans="1:7">
      <c r="A442" s="18" t="s">
        <v>17</v>
      </c>
      <c r="B442" s="17" t="s">
        <v>120</v>
      </c>
      <c r="C442" s="21">
        <v>14.888</v>
      </c>
      <c r="D442" s="17">
        <v>10.037000000000001</v>
      </c>
      <c r="E442" s="17">
        <v>1.889</v>
      </c>
      <c r="F442" s="22">
        <v>0.18820364650792068</v>
      </c>
      <c r="G442" s="17"/>
    </row>
    <row r="443" spans="1:7">
      <c r="A443" s="18" t="s">
        <v>17</v>
      </c>
      <c r="B443" s="17" t="s">
        <v>120</v>
      </c>
      <c r="C443" s="21">
        <v>8.48</v>
      </c>
      <c r="D443" s="17">
        <v>7.5529999999999999</v>
      </c>
      <c r="E443" s="17">
        <v>1.43</v>
      </c>
      <c r="F443" s="22">
        <v>0.18932874354561102</v>
      </c>
      <c r="G443" s="17"/>
    </row>
    <row r="444" spans="1:7">
      <c r="A444" s="18" t="s">
        <v>17</v>
      </c>
      <c r="B444" s="17" t="s">
        <v>120</v>
      </c>
      <c r="C444" s="21">
        <v>143.20099999999999</v>
      </c>
      <c r="D444" s="17">
        <v>30.818999999999999</v>
      </c>
      <c r="E444" s="17">
        <v>5.9160000000000004</v>
      </c>
      <c r="F444" s="22">
        <v>0.19195950549985399</v>
      </c>
      <c r="G444" s="17"/>
    </row>
    <row r="445" spans="1:7">
      <c r="A445" s="18" t="s">
        <v>17</v>
      </c>
      <c r="B445" s="17" t="s">
        <v>120</v>
      </c>
      <c r="C445" s="21">
        <v>9.82</v>
      </c>
      <c r="D445" s="17">
        <v>8.0289999999999999</v>
      </c>
      <c r="E445" s="17">
        <v>1.5569999999999999</v>
      </c>
      <c r="F445" s="22">
        <v>0.19392203263171004</v>
      </c>
      <c r="G445" s="17"/>
    </row>
    <row r="446" spans="1:7">
      <c r="A446" s="18" t="s">
        <v>17</v>
      </c>
      <c r="B446" s="17" t="s">
        <v>120</v>
      </c>
      <c r="C446" s="21">
        <v>15.734</v>
      </c>
      <c r="D446" s="17">
        <v>10.157999999999999</v>
      </c>
      <c r="E446" s="17">
        <v>1.972</v>
      </c>
      <c r="F446" s="22">
        <v>0.19413270328804882</v>
      </c>
      <c r="G446" s="17"/>
    </row>
    <row r="447" spans="1:7">
      <c r="A447" s="18" t="s">
        <v>17</v>
      </c>
      <c r="B447" s="17" t="s">
        <v>120</v>
      </c>
      <c r="C447" s="21">
        <v>22.818999999999999</v>
      </c>
      <c r="D447" s="17">
        <v>12.227</v>
      </c>
      <c r="E447" s="17">
        <v>2.3759999999999999</v>
      </c>
      <c r="F447" s="22">
        <v>0.19432403696736728</v>
      </c>
      <c r="G447" s="17"/>
    </row>
    <row r="448" spans="1:7">
      <c r="A448" s="18" t="s">
        <v>17</v>
      </c>
      <c r="B448" s="17" t="s">
        <v>120</v>
      </c>
      <c r="C448" s="21">
        <v>29.029</v>
      </c>
      <c r="D448" s="17">
        <v>13.784000000000001</v>
      </c>
      <c r="E448" s="17">
        <v>2.681</v>
      </c>
      <c r="F448" s="22">
        <v>0.19450087057457921</v>
      </c>
      <c r="G448" s="17"/>
    </row>
    <row r="449" spans="1:7">
      <c r="A449" s="18" t="s">
        <v>17</v>
      </c>
      <c r="B449" s="17" t="s">
        <v>120</v>
      </c>
      <c r="C449" s="21">
        <v>7.5430000000000001</v>
      </c>
      <c r="D449" s="17">
        <v>7.0250000000000004</v>
      </c>
      <c r="E449" s="17">
        <v>1.367</v>
      </c>
      <c r="F449" s="22">
        <v>0.19459074733096085</v>
      </c>
      <c r="G449" s="17"/>
    </row>
    <row r="450" spans="1:7">
      <c r="A450" s="18" t="s">
        <v>17</v>
      </c>
      <c r="B450" s="17" t="s">
        <v>120</v>
      </c>
      <c r="C450" s="21">
        <v>292.65600000000001</v>
      </c>
      <c r="D450" s="17">
        <v>43.615000000000002</v>
      </c>
      <c r="E450" s="17">
        <v>8.5429999999999993</v>
      </c>
      <c r="F450" s="22">
        <v>0.19587297947953683</v>
      </c>
      <c r="G450" s="17"/>
    </row>
    <row r="451" spans="1:7">
      <c r="A451" s="18" t="s">
        <v>17</v>
      </c>
      <c r="B451" s="17" t="s">
        <v>120</v>
      </c>
      <c r="C451" s="21">
        <v>6.9859999999999998</v>
      </c>
      <c r="D451" s="17">
        <v>6.7380000000000004</v>
      </c>
      <c r="E451" s="17">
        <v>1.32</v>
      </c>
      <c r="F451" s="22">
        <v>0.19590382902938558</v>
      </c>
      <c r="G451" s="17"/>
    </row>
    <row r="452" spans="1:7">
      <c r="A452" s="18" t="s">
        <v>17</v>
      </c>
      <c r="B452" s="17" t="s">
        <v>120</v>
      </c>
      <c r="C452" s="21">
        <v>5.7380000000000004</v>
      </c>
      <c r="D452" s="17">
        <v>6.1</v>
      </c>
      <c r="E452" s="17">
        <v>1.198</v>
      </c>
      <c r="F452" s="22">
        <v>0.19639344262295083</v>
      </c>
      <c r="G452" s="17"/>
    </row>
    <row r="453" spans="1:7">
      <c r="A453" s="18" t="s">
        <v>17</v>
      </c>
      <c r="B453" s="17" t="s">
        <v>120</v>
      </c>
      <c r="C453" s="21">
        <v>17.87</v>
      </c>
      <c r="D453" s="17">
        <v>10.753</v>
      </c>
      <c r="E453" s="17">
        <v>2.1160000000000001</v>
      </c>
      <c r="F453" s="22">
        <v>0.19678229331349392</v>
      </c>
      <c r="G453" s="17"/>
    </row>
    <row r="454" spans="1:7">
      <c r="A454" s="18" t="s">
        <v>17</v>
      </c>
      <c r="B454" s="17" t="s">
        <v>120</v>
      </c>
      <c r="C454" s="21">
        <v>9.5310000000000006</v>
      </c>
      <c r="D454" s="17">
        <v>7.851</v>
      </c>
      <c r="E454" s="17">
        <v>1.546</v>
      </c>
      <c r="F454" s="22">
        <v>0.19691759011590881</v>
      </c>
      <c r="G454" s="17"/>
    </row>
    <row r="455" spans="1:7">
      <c r="A455" s="18" t="s">
        <v>17</v>
      </c>
      <c r="B455" s="17" t="s">
        <v>120</v>
      </c>
      <c r="C455" s="21">
        <v>28.042000000000002</v>
      </c>
      <c r="D455" s="17">
        <v>13.462</v>
      </c>
      <c r="E455" s="17">
        <v>2.6520000000000001</v>
      </c>
      <c r="F455" s="22">
        <v>0.19699896003565592</v>
      </c>
      <c r="G455" s="17"/>
    </row>
    <row r="456" spans="1:7">
      <c r="A456" s="18" t="s">
        <v>17</v>
      </c>
      <c r="B456" s="17" t="s">
        <v>120</v>
      </c>
      <c r="C456" s="21">
        <v>10.327</v>
      </c>
      <c r="D456" s="17">
        <v>8.141</v>
      </c>
      <c r="E456" s="17">
        <v>1.615</v>
      </c>
      <c r="F456" s="22">
        <v>0.19837857757032307</v>
      </c>
      <c r="G456" s="17"/>
    </row>
    <row r="457" spans="1:7">
      <c r="A457" s="18" t="s">
        <v>17</v>
      </c>
      <c r="B457" s="17" t="s">
        <v>120</v>
      </c>
      <c r="C457" s="21">
        <v>16.242000000000001</v>
      </c>
      <c r="D457" s="17">
        <v>10.130000000000001</v>
      </c>
      <c r="E457" s="17">
        <v>2.0409999999999999</v>
      </c>
      <c r="F457" s="22">
        <v>0.20148075024679168</v>
      </c>
      <c r="G457" s="17"/>
    </row>
    <row r="458" spans="1:7">
      <c r="A458" s="18" t="s">
        <v>17</v>
      </c>
      <c r="B458" s="17" t="s">
        <v>120</v>
      </c>
      <c r="C458" s="21">
        <v>35.662999999999997</v>
      </c>
      <c r="D458" s="17">
        <v>15.012</v>
      </c>
      <c r="E458" s="17">
        <v>3.0249999999999999</v>
      </c>
      <c r="F458" s="22">
        <v>0.2015054622968292</v>
      </c>
      <c r="G458" s="17"/>
    </row>
    <row r="459" spans="1:7">
      <c r="A459" s="18" t="s">
        <v>17</v>
      </c>
      <c r="B459" s="17" t="s">
        <v>120</v>
      </c>
      <c r="C459" s="21">
        <v>3.3410000000000002</v>
      </c>
      <c r="D459" s="17">
        <v>4.5810000000000004</v>
      </c>
      <c r="E459" s="17">
        <v>0.92900000000000005</v>
      </c>
      <c r="F459" s="22">
        <v>0.20279414974896309</v>
      </c>
      <c r="G459" s="17"/>
    </row>
    <row r="460" spans="1:7">
      <c r="A460" s="18" t="s">
        <v>17</v>
      </c>
      <c r="B460" s="17" t="s">
        <v>120</v>
      </c>
      <c r="C460" s="21">
        <v>34.323</v>
      </c>
      <c r="D460" s="17">
        <v>14.673</v>
      </c>
      <c r="E460" s="17">
        <v>2.9780000000000002</v>
      </c>
      <c r="F460" s="22">
        <v>0.2029578136713692</v>
      </c>
      <c r="G460" s="17"/>
    </row>
    <row r="461" spans="1:7">
      <c r="A461" s="18" t="s">
        <v>17</v>
      </c>
      <c r="B461" s="17" t="s">
        <v>120</v>
      </c>
      <c r="C461" s="21">
        <v>33.167000000000002</v>
      </c>
      <c r="D461" s="17">
        <v>14.42</v>
      </c>
      <c r="E461" s="17">
        <v>2.9279999999999999</v>
      </c>
      <c r="F461" s="22">
        <v>0.20305131761442441</v>
      </c>
      <c r="G461" s="17"/>
    </row>
    <row r="462" spans="1:7">
      <c r="A462" s="18" t="s">
        <v>17</v>
      </c>
      <c r="B462" s="17" t="s">
        <v>120</v>
      </c>
      <c r="C462" s="21">
        <v>14.965999999999999</v>
      </c>
      <c r="D462" s="17">
        <v>9.673</v>
      </c>
      <c r="E462" s="17">
        <v>1.97</v>
      </c>
      <c r="F462" s="22">
        <v>0.20365967124987078</v>
      </c>
      <c r="G462" s="17"/>
    </row>
    <row r="463" spans="1:7">
      <c r="A463" s="18" t="s">
        <v>17</v>
      </c>
      <c r="B463" s="17" t="s">
        <v>120</v>
      </c>
      <c r="C463" s="21">
        <v>38.927</v>
      </c>
      <c r="D463" s="17">
        <v>15.593999999999999</v>
      </c>
      <c r="E463" s="17">
        <v>3.1779999999999999</v>
      </c>
      <c r="F463" s="22">
        <v>0.20379633192253432</v>
      </c>
      <c r="G463" s="17"/>
    </row>
    <row r="464" spans="1:7">
      <c r="A464" s="18" t="s">
        <v>17</v>
      </c>
      <c r="B464" s="17" t="s">
        <v>120</v>
      </c>
      <c r="C464" s="21">
        <v>10.622999999999999</v>
      </c>
      <c r="D464" s="17">
        <v>8.1359999999999992</v>
      </c>
      <c r="E464" s="17">
        <v>1.6619999999999999</v>
      </c>
      <c r="F464" s="22">
        <v>0.20427728613569324</v>
      </c>
      <c r="G464" s="17"/>
    </row>
    <row r="465" spans="1:7">
      <c r="A465" s="18" t="s">
        <v>17</v>
      </c>
      <c r="B465" s="17" t="s">
        <v>120</v>
      </c>
      <c r="C465" s="21">
        <v>6.1749999999999998</v>
      </c>
      <c r="D465" s="17">
        <v>6.1719999999999997</v>
      </c>
      <c r="E465" s="17">
        <v>1.274</v>
      </c>
      <c r="F465" s="22">
        <v>0.20641607258587169</v>
      </c>
      <c r="G465" s="17"/>
    </row>
    <row r="466" spans="1:7">
      <c r="A466" s="18" t="s">
        <v>17</v>
      </c>
      <c r="B466" s="17" t="s">
        <v>120</v>
      </c>
      <c r="C466" s="21">
        <v>17.609000000000002</v>
      </c>
      <c r="D466" s="17">
        <v>10.401999999999999</v>
      </c>
      <c r="E466" s="17">
        <v>2.1549999999999998</v>
      </c>
      <c r="F466" s="22">
        <v>0.20717169775043259</v>
      </c>
      <c r="G466" s="17"/>
    </row>
    <row r="467" spans="1:7">
      <c r="A467" s="18" t="s">
        <v>17</v>
      </c>
      <c r="B467" s="17" t="s">
        <v>120</v>
      </c>
      <c r="C467" s="21">
        <v>10.722</v>
      </c>
      <c r="D467" s="17">
        <v>8.1110000000000007</v>
      </c>
      <c r="E467" s="17">
        <v>1.6830000000000001</v>
      </c>
      <c r="F467" s="22">
        <v>0.20749599309579583</v>
      </c>
      <c r="G467" s="17"/>
    </row>
    <row r="468" spans="1:7">
      <c r="A468" s="18" t="s">
        <v>17</v>
      </c>
      <c r="B468" s="17" t="s">
        <v>120</v>
      </c>
      <c r="C468" s="21">
        <v>46.54</v>
      </c>
      <c r="D468" s="17">
        <v>16.881</v>
      </c>
      <c r="E468" s="17">
        <v>3.51</v>
      </c>
      <c r="F468" s="22">
        <v>0.20792607073040695</v>
      </c>
      <c r="G468" s="17"/>
    </row>
    <row r="469" spans="1:7">
      <c r="A469" s="18" t="s">
        <v>17</v>
      </c>
      <c r="B469" s="17" t="s">
        <v>120</v>
      </c>
      <c r="C469" s="21">
        <v>6.6479999999999997</v>
      </c>
      <c r="D469" s="17">
        <v>6.3559999999999999</v>
      </c>
      <c r="E469" s="17">
        <v>1.3320000000000001</v>
      </c>
      <c r="F469" s="22">
        <v>0.20956576463184395</v>
      </c>
      <c r="G469" s="17"/>
    </row>
    <row r="470" spans="1:7">
      <c r="A470" s="18" t="s">
        <v>17</v>
      </c>
      <c r="B470" s="17" t="s">
        <v>120</v>
      </c>
      <c r="C470" s="21">
        <v>11.237</v>
      </c>
      <c r="D470" s="17">
        <v>8.2609999999999992</v>
      </c>
      <c r="E470" s="17">
        <v>1.732</v>
      </c>
      <c r="F470" s="22">
        <v>0.20965984747609251</v>
      </c>
      <c r="G470" s="17"/>
    </row>
    <row r="471" spans="1:7">
      <c r="A471" s="18" t="s">
        <v>17</v>
      </c>
      <c r="B471" s="17" t="s">
        <v>120</v>
      </c>
      <c r="C471" s="21">
        <v>21.24</v>
      </c>
      <c r="D471" s="17">
        <v>11.355</v>
      </c>
      <c r="E471" s="17">
        <v>2.3820000000000001</v>
      </c>
      <c r="F471" s="22">
        <v>0.20977542932628798</v>
      </c>
      <c r="G471" s="17"/>
    </row>
    <row r="472" spans="1:7">
      <c r="A472" s="18" t="s">
        <v>17</v>
      </c>
      <c r="B472" s="17" t="s">
        <v>120</v>
      </c>
      <c r="C472" s="21">
        <v>6.9509999999999996</v>
      </c>
      <c r="D472" s="17">
        <v>6.4779999999999998</v>
      </c>
      <c r="E472" s="17">
        <v>1.3660000000000001</v>
      </c>
      <c r="F472" s="22">
        <v>0.21086755171349184</v>
      </c>
      <c r="G472" s="17"/>
    </row>
    <row r="473" spans="1:7">
      <c r="A473" s="18" t="s">
        <v>17</v>
      </c>
      <c r="B473" s="17" t="s">
        <v>120</v>
      </c>
      <c r="C473" s="21">
        <v>34.844999999999999</v>
      </c>
      <c r="D473" s="17">
        <v>14.504</v>
      </c>
      <c r="E473" s="17">
        <v>3.0590000000000002</v>
      </c>
      <c r="F473" s="22">
        <v>0.21090733590733593</v>
      </c>
      <c r="G473" s="17"/>
    </row>
    <row r="474" spans="1:7">
      <c r="A474" s="18" t="s">
        <v>17</v>
      </c>
      <c r="B474" s="17" t="s">
        <v>120</v>
      </c>
      <c r="C474" s="21">
        <v>2.4039999999999999</v>
      </c>
      <c r="D474" s="17">
        <v>3.7829999999999999</v>
      </c>
      <c r="E474" s="17">
        <v>0.80900000000000005</v>
      </c>
      <c r="F474" s="22">
        <v>0.21385144065556438</v>
      </c>
      <c r="G474" s="17"/>
    </row>
    <row r="475" spans="1:7">
      <c r="A475" s="18" t="s">
        <v>17</v>
      </c>
      <c r="B475" s="17" t="s">
        <v>120</v>
      </c>
      <c r="C475" s="21">
        <v>1.6919999999999999</v>
      </c>
      <c r="D475" s="17">
        <v>3.169</v>
      </c>
      <c r="E475" s="17">
        <v>0.68</v>
      </c>
      <c r="F475" s="22">
        <v>0.21457873146102874</v>
      </c>
      <c r="G475" s="17"/>
    </row>
    <row r="476" spans="1:7">
      <c r="A476" s="18" t="s">
        <v>17</v>
      </c>
      <c r="B476" s="17" t="s">
        <v>120</v>
      </c>
      <c r="C476" s="21">
        <v>5.4909999999999997</v>
      </c>
      <c r="D476" s="17">
        <v>5.69</v>
      </c>
      <c r="E476" s="17">
        <v>1.2290000000000001</v>
      </c>
      <c r="F476" s="22">
        <v>0.21599297012302285</v>
      </c>
      <c r="G476" s="17"/>
    </row>
    <row r="477" spans="1:7">
      <c r="A477" s="18" t="s">
        <v>17</v>
      </c>
      <c r="B477" s="17" t="s">
        <v>120</v>
      </c>
      <c r="C477" s="21">
        <v>12.146000000000001</v>
      </c>
      <c r="D477" s="17">
        <v>8.4559999999999995</v>
      </c>
      <c r="E477" s="17">
        <v>1.829</v>
      </c>
      <c r="F477" s="22">
        <v>0.21629612109744561</v>
      </c>
      <c r="G477" s="17"/>
    </row>
    <row r="478" spans="1:7">
      <c r="A478" s="18" t="s">
        <v>17</v>
      </c>
      <c r="B478" s="17" t="s">
        <v>120</v>
      </c>
      <c r="C478" s="21">
        <v>14.183</v>
      </c>
      <c r="D478" s="17">
        <v>9.1120000000000001</v>
      </c>
      <c r="E478" s="17">
        <v>1.982</v>
      </c>
      <c r="F478" s="22">
        <v>0.21751536435469709</v>
      </c>
      <c r="G478" s="17"/>
    </row>
    <row r="479" spans="1:7">
      <c r="A479" s="18" t="s">
        <v>17</v>
      </c>
      <c r="B479" s="17" t="s">
        <v>120</v>
      </c>
      <c r="C479" s="21">
        <v>6.133</v>
      </c>
      <c r="D479" s="17">
        <v>5.9909999999999997</v>
      </c>
      <c r="E479" s="17">
        <v>1.304</v>
      </c>
      <c r="F479" s="22">
        <v>0.21765982306793524</v>
      </c>
      <c r="G479" s="17"/>
    </row>
    <row r="480" spans="1:7">
      <c r="A480" s="18" t="s">
        <v>17</v>
      </c>
      <c r="B480" s="17" t="s">
        <v>120</v>
      </c>
      <c r="C480" s="21">
        <v>18.399000000000001</v>
      </c>
      <c r="D480" s="17">
        <v>10.37</v>
      </c>
      <c r="E480" s="17">
        <v>2.2589999999999999</v>
      </c>
      <c r="F480" s="22">
        <v>0.21783992285438766</v>
      </c>
      <c r="G480" s="17"/>
    </row>
    <row r="481" spans="1:7">
      <c r="A481" s="18" t="s">
        <v>17</v>
      </c>
      <c r="B481" s="17" t="s">
        <v>120</v>
      </c>
      <c r="C481" s="21">
        <v>2.7850000000000001</v>
      </c>
      <c r="D481" s="17">
        <v>4.0339999999999998</v>
      </c>
      <c r="E481" s="17">
        <v>0.879</v>
      </c>
      <c r="F481" s="22">
        <v>0.21789786812097175</v>
      </c>
      <c r="G481" s="17"/>
    </row>
    <row r="482" spans="1:7">
      <c r="A482" s="18" t="s">
        <v>17</v>
      </c>
      <c r="B482" s="17" t="s">
        <v>120</v>
      </c>
      <c r="C482" s="21">
        <v>3.327</v>
      </c>
      <c r="D482" s="17">
        <v>4.41</v>
      </c>
      <c r="E482" s="17">
        <v>0.96099999999999997</v>
      </c>
      <c r="F482" s="22">
        <v>0.21791383219954646</v>
      </c>
      <c r="G482" s="17"/>
    </row>
    <row r="483" spans="1:7">
      <c r="A483" s="18" t="s">
        <v>17</v>
      </c>
      <c r="B483" s="17" t="s">
        <v>120</v>
      </c>
      <c r="C483" s="21">
        <v>30.122</v>
      </c>
      <c r="D483" s="17">
        <v>13.262</v>
      </c>
      <c r="E483" s="17">
        <v>2.8919999999999999</v>
      </c>
      <c r="F483" s="22">
        <v>0.21806665661287888</v>
      </c>
      <c r="G483" s="17"/>
    </row>
    <row r="484" spans="1:7">
      <c r="A484" s="18" t="s">
        <v>17</v>
      </c>
      <c r="B484" s="17" t="s">
        <v>120</v>
      </c>
      <c r="C484" s="21">
        <v>235.83</v>
      </c>
      <c r="D484" s="17">
        <v>37.104999999999997</v>
      </c>
      <c r="E484" s="17">
        <v>8.0920000000000005</v>
      </c>
      <c r="F484" s="22">
        <v>0.21808381619727804</v>
      </c>
      <c r="G484" s="17"/>
    </row>
    <row r="485" spans="1:7">
      <c r="A485" s="18" t="s">
        <v>17</v>
      </c>
      <c r="B485" s="17" t="s">
        <v>120</v>
      </c>
      <c r="C485" s="21">
        <v>11.209</v>
      </c>
      <c r="D485" s="17">
        <v>8.0830000000000002</v>
      </c>
      <c r="E485" s="17">
        <v>1.766</v>
      </c>
      <c r="F485" s="22">
        <v>0.2184832364221205</v>
      </c>
      <c r="G485" s="17"/>
    </row>
    <row r="486" spans="1:7">
      <c r="A486" s="18" t="s">
        <v>17</v>
      </c>
      <c r="B486" s="17" t="s">
        <v>120</v>
      </c>
      <c r="C486" s="21">
        <v>53.744999999999997</v>
      </c>
      <c r="D486" s="17">
        <v>17.672000000000001</v>
      </c>
      <c r="E486" s="17">
        <v>3.8719999999999999</v>
      </c>
      <c r="F486" s="22">
        <v>0.21910366681756449</v>
      </c>
      <c r="G486" s="17"/>
    </row>
    <row r="487" spans="1:7">
      <c r="A487" s="18" t="s">
        <v>17</v>
      </c>
      <c r="B487" s="17" t="s">
        <v>120</v>
      </c>
      <c r="C487" s="21">
        <v>26.364999999999998</v>
      </c>
      <c r="D487" s="17">
        <v>12.375</v>
      </c>
      <c r="E487" s="17">
        <v>2.7130000000000001</v>
      </c>
      <c r="F487" s="22">
        <v>0.21923232323232325</v>
      </c>
      <c r="G487" s="17"/>
    </row>
    <row r="488" spans="1:7">
      <c r="A488" s="18" t="s">
        <v>17</v>
      </c>
      <c r="B488" s="17" t="s">
        <v>120</v>
      </c>
      <c r="C488" s="21">
        <v>10.433</v>
      </c>
      <c r="D488" s="17">
        <v>7.7430000000000003</v>
      </c>
      <c r="E488" s="17">
        <v>1.716</v>
      </c>
      <c r="F488" s="22">
        <v>0.22161952731499418</v>
      </c>
      <c r="G488" s="17"/>
    </row>
    <row r="489" spans="1:7">
      <c r="A489" s="18" t="s">
        <v>17</v>
      </c>
      <c r="B489" s="17" t="s">
        <v>120</v>
      </c>
      <c r="C489" s="21">
        <v>51.587000000000003</v>
      </c>
      <c r="D489" s="17">
        <v>17.189</v>
      </c>
      <c r="E489" s="17">
        <v>3.8210000000000002</v>
      </c>
      <c r="F489" s="22">
        <v>0.2222933271278143</v>
      </c>
      <c r="G489" s="17"/>
    </row>
    <row r="490" spans="1:7">
      <c r="A490" s="18" t="s">
        <v>17</v>
      </c>
      <c r="B490" s="17" t="s">
        <v>120</v>
      </c>
      <c r="C490" s="21">
        <v>139.804</v>
      </c>
      <c r="D490" s="17">
        <v>28.253</v>
      </c>
      <c r="E490" s="17">
        <v>6.3</v>
      </c>
      <c r="F490" s="22">
        <v>0.22298516971649027</v>
      </c>
      <c r="G490" s="17"/>
    </row>
    <row r="491" spans="1:7">
      <c r="A491" s="18" t="s">
        <v>17</v>
      </c>
      <c r="B491" s="17" t="s">
        <v>120</v>
      </c>
      <c r="C491" s="21">
        <v>65.602000000000004</v>
      </c>
      <c r="D491" s="17">
        <v>19.353999999999999</v>
      </c>
      <c r="E491" s="17">
        <v>4.3159999999999998</v>
      </c>
      <c r="F491" s="22">
        <v>0.22300299679652785</v>
      </c>
      <c r="G491" s="17"/>
    </row>
    <row r="492" spans="1:7">
      <c r="A492" s="18" t="s">
        <v>17</v>
      </c>
      <c r="B492" s="17" t="s">
        <v>120</v>
      </c>
      <c r="C492" s="21">
        <v>14.564</v>
      </c>
      <c r="D492" s="17">
        <v>9.0709999999999997</v>
      </c>
      <c r="E492" s="17">
        <v>2.044</v>
      </c>
      <c r="F492" s="22">
        <v>0.22533348032190498</v>
      </c>
      <c r="G492" s="17"/>
    </row>
    <row r="493" spans="1:7">
      <c r="A493" s="18" t="s">
        <v>17</v>
      </c>
      <c r="B493" s="17" t="s">
        <v>120</v>
      </c>
      <c r="C493" s="21">
        <v>8.0289999999999999</v>
      </c>
      <c r="D493" s="17">
        <v>6.7350000000000003</v>
      </c>
      <c r="E493" s="17">
        <v>1.518</v>
      </c>
      <c r="F493" s="22">
        <v>0.22538975501113584</v>
      </c>
      <c r="G493" s="17"/>
    </row>
    <row r="494" spans="1:7">
      <c r="A494" s="18" t="s">
        <v>17</v>
      </c>
      <c r="B494" s="17" t="s">
        <v>120</v>
      </c>
      <c r="C494" s="21">
        <v>45.567</v>
      </c>
      <c r="D494" s="17">
        <v>16</v>
      </c>
      <c r="E494" s="17">
        <v>3.6259999999999999</v>
      </c>
      <c r="F494" s="22">
        <v>0.22662499999999999</v>
      </c>
      <c r="G494" s="17"/>
    </row>
    <row r="495" spans="1:7">
      <c r="A495" s="18" t="s">
        <v>17</v>
      </c>
      <c r="B495" s="17" t="s">
        <v>120</v>
      </c>
      <c r="C495" s="21">
        <v>5.0540000000000003</v>
      </c>
      <c r="D495" s="17">
        <v>5.3120000000000003</v>
      </c>
      <c r="E495" s="17">
        <v>1.2110000000000001</v>
      </c>
      <c r="F495" s="22">
        <v>0.22797439759036145</v>
      </c>
      <c r="G495" s="17"/>
    </row>
    <row r="496" spans="1:7">
      <c r="A496" s="18" t="s">
        <v>17</v>
      </c>
      <c r="B496" s="17" t="s">
        <v>120</v>
      </c>
      <c r="C496" s="21">
        <v>6.7389999999999999</v>
      </c>
      <c r="D496" s="17">
        <v>6.1310000000000002</v>
      </c>
      <c r="E496" s="17">
        <v>1.399</v>
      </c>
      <c r="F496" s="22">
        <v>0.22818463545914205</v>
      </c>
      <c r="G496" s="17"/>
    </row>
    <row r="497" spans="1:7">
      <c r="A497" s="18" t="s">
        <v>17</v>
      </c>
      <c r="B497" s="17" t="s">
        <v>120</v>
      </c>
      <c r="C497" s="21">
        <v>13.57</v>
      </c>
      <c r="D497" s="17">
        <v>8.6470000000000002</v>
      </c>
      <c r="E497" s="17">
        <v>1.998</v>
      </c>
      <c r="F497" s="22">
        <v>0.23106279634555335</v>
      </c>
      <c r="G497" s="17"/>
    </row>
    <row r="498" spans="1:7">
      <c r="A498" s="18" t="s">
        <v>17</v>
      </c>
      <c r="B498" s="17" t="s">
        <v>120</v>
      </c>
      <c r="C498" s="21">
        <v>395.89400000000001</v>
      </c>
      <c r="D498" s="17">
        <v>46.598999999999997</v>
      </c>
      <c r="E498" s="17">
        <v>10.817</v>
      </c>
      <c r="F498" s="22">
        <v>0.23212944483787207</v>
      </c>
      <c r="G498" s="17"/>
    </row>
    <row r="499" spans="1:7">
      <c r="A499" s="18" t="s">
        <v>17</v>
      </c>
      <c r="B499" s="17" t="s">
        <v>120</v>
      </c>
      <c r="C499" s="21">
        <v>635.18499999999995</v>
      </c>
      <c r="D499" s="17">
        <v>58.557000000000002</v>
      </c>
      <c r="E499" s="17">
        <v>13.811</v>
      </c>
      <c r="F499" s="22">
        <v>0.23585566200454258</v>
      </c>
      <c r="G499" s="17"/>
    </row>
    <row r="500" spans="1:7">
      <c r="A500" s="18" t="s">
        <v>17</v>
      </c>
      <c r="B500" s="17" t="s">
        <v>120</v>
      </c>
      <c r="C500" s="21">
        <v>57.072000000000003</v>
      </c>
      <c r="D500" s="17">
        <v>17.501000000000001</v>
      </c>
      <c r="E500" s="17">
        <v>4.1520000000000001</v>
      </c>
      <c r="F500" s="22">
        <v>0.23724358608079538</v>
      </c>
      <c r="G500" s="17"/>
    </row>
    <row r="501" spans="1:7">
      <c r="A501" s="18" t="s">
        <v>17</v>
      </c>
      <c r="B501" s="17" t="s">
        <v>120</v>
      </c>
      <c r="C501" s="21">
        <v>19.414000000000001</v>
      </c>
      <c r="D501" s="17">
        <v>10.141999999999999</v>
      </c>
      <c r="E501" s="17">
        <v>2.4369999999999998</v>
      </c>
      <c r="F501" s="22">
        <v>0.240287911654506</v>
      </c>
      <c r="G501" s="17"/>
    </row>
    <row r="502" spans="1:7">
      <c r="A502" s="18" t="s">
        <v>17</v>
      </c>
      <c r="B502" s="17" t="s">
        <v>120</v>
      </c>
      <c r="C502" s="21">
        <v>39.631999999999998</v>
      </c>
      <c r="D502" s="17">
        <v>14.474</v>
      </c>
      <c r="E502" s="17">
        <v>3.4860000000000002</v>
      </c>
      <c r="F502" s="22">
        <v>0.24084565427663399</v>
      </c>
      <c r="G502" s="17"/>
    </row>
    <row r="503" spans="1:7">
      <c r="A503" s="18" t="s">
        <v>17</v>
      </c>
      <c r="B503" s="17" t="s">
        <v>120</v>
      </c>
      <c r="C503" s="21">
        <v>303.88499999999999</v>
      </c>
      <c r="D503" s="17">
        <v>40.08</v>
      </c>
      <c r="E503" s="17">
        <v>9.6539999999999999</v>
      </c>
      <c r="F503" s="22">
        <v>0.2408682634730539</v>
      </c>
      <c r="G503" s="17"/>
    </row>
    <row r="504" spans="1:7">
      <c r="A504" s="18" t="s">
        <v>17</v>
      </c>
      <c r="B504" s="17" t="s">
        <v>120</v>
      </c>
      <c r="C504" s="21">
        <v>6.8940000000000001</v>
      </c>
      <c r="D504" s="17">
        <v>6.0229999999999997</v>
      </c>
      <c r="E504" s="17">
        <v>1.4570000000000001</v>
      </c>
      <c r="F504" s="22">
        <v>0.24190602689689525</v>
      </c>
      <c r="G504" s="17"/>
    </row>
    <row r="505" spans="1:7">
      <c r="A505" s="18" t="s">
        <v>17</v>
      </c>
      <c r="B505" s="17" t="s">
        <v>120</v>
      </c>
      <c r="C505" s="21">
        <v>24.376999999999999</v>
      </c>
      <c r="D505" s="17">
        <v>11.305</v>
      </c>
      <c r="E505" s="17">
        <v>2.7450000000000001</v>
      </c>
      <c r="F505" s="22">
        <v>0.24281291463954005</v>
      </c>
      <c r="G505" s="17"/>
    </row>
    <row r="506" spans="1:7">
      <c r="A506" s="18" t="s">
        <v>17</v>
      </c>
      <c r="B506" s="17" t="s">
        <v>120</v>
      </c>
      <c r="C506" s="21">
        <v>8.2759999999999998</v>
      </c>
      <c r="D506" s="17">
        <v>6.5780000000000003</v>
      </c>
      <c r="E506" s="17">
        <v>1.6020000000000001</v>
      </c>
      <c r="F506" s="22">
        <v>0.24353906962602614</v>
      </c>
      <c r="G506" s="17"/>
    </row>
    <row r="507" spans="1:7">
      <c r="A507" s="18" t="s">
        <v>17</v>
      </c>
      <c r="B507" s="17" t="s">
        <v>120</v>
      </c>
      <c r="C507" s="21">
        <v>14.62</v>
      </c>
      <c r="D507" s="17">
        <v>8.7189999999999994</v>
      </c>
      <c r="E507" s="17">
        <v>2.1349999999999998</v>
      </c>
      <c r="F507" s="22">
        <v>0.24486753068012385</v>
      </c>
      <c r="G507" s="17"/>
    </row>
    <row r="508" spans="1:7">
      <c r="A508" s="18" t="s">
        <v>17</v>
      </c>
      <c r="B508" s="17" t="s">
        <v>120</v>
      </c>
      <c r="C508" s="21">
        <v>404.33199999999999</v>
      </c>
      <c r="D508" s="17">
        <v>45.448999999999998</v>
      </c>
      <c r="E508" s="17">
        <v>11.327</v>
      </c>
      <c r="F508" s="22">
        <v>0.24922440537745605</v>
      </c>
      <c r="G508" s="17"/>
    </row>
    <row r="509" spans="1:7">
      <c r="A509" s="18" t="s">
        <v>17</v>
      </c>
      <c r="B509" s="17" t="s">
        <v>120</v>
      </c>
      <c r="C509" s="21">
        <v>35.338999999999999</v>
      </c>
      <c r="D509" s="17">
        <v>13.414</v>
      </c>
      <c r="E509" s="17">
        <v>3.3540000000000001</v>
      </c>
      <c r="F509" s="22">
        <v>0.25003727448933949</v>
      </c>
      <c r="G509" s="17"/>
    </row>
    <row r="510" spans="1:7">
      <c r="A510" s="18" t="s">
        <v>17</v>
      </c>
      <c r="B510" s="17" t="s">
        <v>120</v>
      </c>
      <c r="C510" s="21">
        <v>5.04</v>
      </c>
      <c r="D510" s="17">
        <v>5.0510000000000002</v>
      </c>
      <c r="E510" s="17">
        <v>1.2709999999999999</v>
      </c>
      <c r="F510" s="22">
        <v>0.25163333993268655</v>
      </c>
      <c r="G510" s="17"/>
    </row>
    <row r="511" spans="1:7">
      <c r="A511" s="18" t="s">
        <v>17</v>
      </c>
      <c r="B511" s="17" t="s">
        <v>120</v>
      </c>
      <c r="C511" s="21">
        <v>7.9660000000000002</v>
      </c>
      <c r="D511" s="17">
        <v>6.3280000000000003</v>
      </c>
      <c r="E511" s="17">
        <v>1.603</v>
      </c>
      <c r="F511" s="22">
        <v>0.25331858407079644</v>
      </c>
      <c r="G511" s="17"/>
    </row>
    <row r="512" spans="1:7">
      <c r="A512" s="18" t="s">
        <v>17</v>
      </c>
      <c r="B512" s="17" t="s">
        <v>120</v>
      </c>
      <c r="C512" s="21">
        <v>11.06</v>
      </c>
      <c r="D512" s="17">
        <v>7.4489999999999998</v>
      </c>
      <c r="E512" s="17">
        <v>1.891</v>
      </c>
      <c r="F512" s="22">
        <v>0.25385957846690832</v>
      </c>
      <c r="G512" s="17"/>
    </row>
    <row r="513" spans="1:7">
      <c r="A513" s="18" t="s">
        <v>17</v>
      </c>
      <c r="B513" s="17" t="s">
        <v>120</v>
      </c>
      <c r="C513" s="21">
        <v>2.3690000000000002</v>
      </c>
      <c r="D513" s="17">
        <v>3.44</v>
      </c>
      <c r="E513" s="17">
        <v>0.877</v>
      </c>
      <c r="F513" s="22">
        <v>0.2549418604651163</v>
      </c>
      <c r="G513" s="17"/>
    </row>
    <row r="514" spans="1:7">
      <c r="A514" s="18" t="s">
        <v>17</v>
      </c>
      <c r="B514" s="17" t="s">
        <v>120</v>
      </c>
      <c r="C514" s="21">
        <v>23.960999999999999</v>
      </c>
      <c r="D514" s="17">
        <v>10.936999999999999</v>
      </c>
      <c r="E514" s="17">
        <v>2.7890000000000001</v>
      </c>
      <c r="F514" s="22">
        <v>0.25500594312882879</v>
      </c>
      <c r="G514" s="17"/>
    </row>
    <row r="515" spans="1:7">
      <c r="A515" s="18" t="s">
        <v>17</v>
      </c>
      <c r="B515" s="17" t="s">
        <v>120</v>
      </c>
      <c r="C515" s="21">
        <v>3.3980000000000001</v>
      </c>
      <c r="D515" s="17">
        <v>4.1150000000000002</v>
      </c>
      <c r="E515" s="17">
        <v>1.0509999999999999</v>
      </c>
      <c r="F515" s="22">
        <v>0.25540704738760628</v>
      </c>
      <c r="G515" s="17"/>
    </row>
    <row r="516" spans="1:7">
      <c r="A516" s="18" t="s">
        <v>17</v>
      </c>
      <c r="B516" s="17" t="s">
        <v>120</v>
      </c>
      <c r="C516" s="21">
        <v>10.622999999999999</v>
      </c>
      <c r="D516" s="17">
        <v>7.2750000000000004</v>
      </c>
      <c r="E516" s="17">
        <v>1.859</v>
      </c>
      <c r="F516" s="22">
        <v>0.25553264604810993</v>
      </c>
      <c r="G516" s="17"/>
    </row>
    <row r="517" spans="1:7">
      <c r="A517" s="18" t="s">
        <v>17</v>
      </c>
      <c r="B517" s="17" t="s">
        <v>120</v>
      </c>
      <c r="C517" s="21">
        <v>41.393999999999998</v>
      </c>
      <c r="D517" s="17">
        <v>14.336</v>
      </c>
      <c r="E517" s="17">
        <v>3.6760000000000002</v>
      </c>
      <c r="F517" s="22">
        <v>0.2564174107142857</v>
      </c>
      <c r="G517" s="17"/>
    </row>
    <row r="518" spans="1:7">
      <c r="A518" s="18" t="s">
        <v>17</v>
      </c>
      <c r="B518" s="17" t="s">
        <v>120</v>
      </c>
      <c r="C518" s="21">
        <v>2.8759999999999999</v>
      </c>
      <c r="D518" s="17">
        <v>3.7749999999999999</v>
      </c>
      <c r="E518" s="17">
        <v>0.97</v>
      </c>
      <c r="F518" s="22">
        <v>0.25695364238410595</v>
      </c>
      <c r="G518" s="17"/>
    </row>
    <row r="519" spans="1:7">
      <c r="A519" s="18" t="s">
        <v>17</v>
      </c>
      <c r="B519" s="17" t="s">
        <v>120</v>
      </c>
      <c r="C519" s="21">
        <v>17.164999999999999</v>
      </c>
      <c r="D519" s="17">
        <v>9.2189999999999994</v>
      </c>
      <c r="E519" s="17">
        <v>2.371</v>
      </c>
      <c r="F519" s="22">
        <v>0.25718624579672417</v>
      </c>
      <c r="G519" s="17"/>
    </row>
    <row r="520" spans="1:7">
      <c r="A520" s="18" t="s">
        <v>17</v>
      </c>
      <c r="B520" s="17" t="s">
        <v>120</v>
      </c>
      <c r="C520" s="21">
        <v>481.47300000000001</v>
      </c>
      <c r="D520" s="17">
        <v>48.716000000000001</v>
      </c>
      <c r="E520" s="17">
        <v>12.584</v>
      </c>
      <c r="F520" s="22">
        <v>0.2583134904343542</v>
      </c>
      <c r="G520" s="17"/>
    </row>
    <row r="521" spans="1:7">
      <c r="A521" s="18" t="s">
        <v>17</v>
      </c>
      <c r="B521" s="17" t="s">
        <v>120</v>
      </c>
      <c r="C521" s="21">
        <v>23.63</v>
      </c>
      <c r="D521" s="17">
        <v>10.782</v>
      </c>
      <c r="E521" s="17">
        <v>2.7909999999999999</v>
      </c>
      <c r="F521" s="22">
        <v>0.25885735485067707</v>
      </c>
      <c r="G521" s="17"/>
    </row>
    <row r="522" spans="1:7">
      <c r="A522" s="18" t="s">
        <v>17</v>
      </c>
      <c r="B522" s="17" t="s">
        <v>120</v>
      </c>
      <c r="C522" s="21">
        <v>16.882999999999999</v>
      </c>
      <c r="D522" s="17">
        <v>9.1039999999999992</v>
      </c>
      <c r="E522" s="17">
        <v>2.3610000000000002</v>
      </c>
      <c r="F522" s="22">
        <v>0.25933655536028122</v>
      </c>
      <c r="G522" s="17"/>
    </row>
    <row r="523" spans="1:7">
      <c r="A523" s="18" t="s">
        <v>17</v>
      </c>
      <c r="B523" s="17" t="s">
        <v>120</v>
      </c>
      <c r="C523" s="21">
        <v>1.762</v>
      </c>
      <c r="D523" s="17">
        <v>2.9279999999999999</v>
      </c>
      <c r="E523" s="17">
        <v>0.76600000000000001</v>
      </c>
      <c r="F523" s="22">
        <v>0.26161202185792348</v>
      </c>
      <c r="G523" s="17"/>
    </row>
    <row r="524" spans="1:7">
      <c r="A524" s="18" t="s">
        <v>17</v>
      </c>
      <c r="B524" s="17" t="s">
        <v>120</v>
      </c>
      <c r="C524" s="21">
        <v>11.836</v>
      </c>
      <c r="D524" s="17">
        <v>7.577</v>
      </c>
      <c r="E524" s="17">
        <v>1.9890000000000001</v>
      </c>
      <c r="F524" s="22">
        <v>0.26250494918833311</v>
      </c>
      <c r="G524" s="17"/>
    </row>
    <row r="525" spans="1:7">
      <c r="A525" s="18" t="s">
        <v>17</v>
      </c>
      <c r="B525" s="17" t="s">
        <v>120</v>
      </c>
      <c r="C525" s="21">
        <v>20.14</v>
      </c>
      <c r="D525" s="17">
        <v>9.7720000000000002</v>
      </c>
      <c r="E525" s="17">
        <v>2.6240000000000001</v>
      </c>
      <c r="F525" s="22">
        <v>0.26852230863692184</v>
      </c>
      <c r="G525" s="17"/>
    </row>
    <row r="526" spans="1:7">
      <c r="A526" s="18" t="s">
        <v>17</v>
      </c>
      <c r="B526" s="17" t="s">
        <v>120</v>
      </c>
      <c r="C526" s="21">
        <v>7.3879999999999999</v>
      </c>
      <c r="D526" s="17">
        <v>5.9160000000000004</v>
      </c>
      <c r="E526" s="17">
        <v>1.59</v>
      </c>
      <c r="F526" s="22">
        <v>0.26876267748478699</v>
      </c>
      <c r="G526" s="17"/>
    </row>
    <row r="527" spans="1:7">
      <c r="A527" s="18" t="s">
        <v>17</v>
      </c>
      <c r="B527" s="17" t="s">
        <v>120</v>
      </c>
      <c r="C527" s="21">
        <v>6.9649999999999999</v>
      </c>
      <c r="D527" s="17">
        <v>5.74</v>
      </c>
      <c r="E527" s="17">
        <v>1.5449999999999999</v>
      </c>
      <c r="F527" s="22">
        <v>0.26916376306620204</v>
      </c>
      <c r="G527" s="17"/>
    </row>
    <row r="528" spans="1:7">
      <c r="A528" s="18" t="s">
        <v>17</v>
      </c>
      <c r="B528" s="17" t="s">
        <v>120</v>
      </c>
      <c r="C528" s="21">
        <v>9.8059999999999992</v>
      </c>
      <c r="D528" s="17">
        <v>6.8070000000000004</v>
      </c>
      <c r="E528" s="17">
        <v>1.8340000000000001</v>
      </c>
      <c r="F528" s="22">
        <v>0.26942852945497281</v>
      </c>
      <c r="G528" s="17"/>
    </row>
    <row r="529" spans="1:7">
      <c r="A529" s="18" t="s">
        <v>17</v>
      </c>
      <c r="B529" s="17" t="s">
        <v>120</v>
      </c>
      <c r="C529" s="21">
        <v>32.405999999999999</v>
      </c>
      <c r="D529" s="17">
        <v>12.365</v>
      </c>
      <c r="E529" s="17">
        <v>3.3370000000000002</v>
      </c>
      <c r="F529" s="22">
        <v>0.2698746461787303</v>
      </c>
      <c r="G529" s="17"/>
    </row>
    <row r="530" spans="1:7">
      <c r="A530" s="18" t="s">
        <v>17</v>
      </c>
      <c r="B530" s="17" t="s">
        <v>120</v>
      </c>
      <c r="C530" s="21">
        <v>62.351999999999997</v>
      </c>
      <c r="D530" s="17">
        <v>17.123000000000001</v>
      </c>
      <c r="E530" s="17">
        <v>4.6360000000000001</v>
      </c>
      <c r="F530" s="22">
        <v>0.2707469485487356</v>
      </c>
      <c r="G530" s="17"/>
    </row>
    <row r="531" spans="1:7">
      <c r="A531" s="18" t="s">
        <v>17</v>
      </c>
      <c r="B531" s="17" t="s">
        <v>120</v>
      </c>
      <c r="C531" s="21">
        <v>23.404</v>
      </c>
      <c r="D531" s="17">
        <v>10.475</v>
      </c>
      <c r="E531" s="17">
        <v>2.8450000000000002</v>
      </c>
      <c r="F531" s="22">
        <v>0.27159904534606211</v>
      </c>
      <c r="G531" s="17"/>
    </row>
    <row r="532" spans="1:7">
      <c r="A532" s="18" t="s">
        <v>17</v>
      </c>
      <c r="B532" s="17" t="s">
        <v>120</v>
      </c>
      <c r="C532" s="21">
        <v>29.120999999999999</v>
      </c>
      <c r="D532" s="17">
        <v>11.670999999999999</v>
      </c>
      <c r="E532" s="17">
        <v>3.177</v>
      </c>
      <c r="F532" s="22">
        <v>0.27221317796247108</v>
      </c>
      <c r="G532" s="17"/>
    </row>
    <row r="533" spans="1:7">
      <c r="A533" s="18" t="s">
        <v>17</v>
      </c>
      <c r="B533" s="17" t="s">
        <v>120</v>
      </c>
      <c r="C533" s="21">
        <v>68.548000000000002</v>
      </c>
      <c r="D533" s="17">
        <v>17.856999999999999</v>
      </c>
      <c r="E533" s="17">
        <v>4.8879999999999999</v>
      </c>
      <c r="F533" s="22">
        <v>0.27373018984151876</v>
      </c>
      <c r="G533" s="17"/>
    </row>
    <row r="534" spans="1:7">
      <c r="A534" s="18" t="s">
        <v>17</v>
      </c>
      <c r="B534" s="17" t="s">
        <v>120</v>
      </c>
      <c r="C534" s="21">
        <v>6.5350000000000001</v>
      </c>
      <c r="D534" s="17">
        <v>5.5090000000000003</v>
      </c>
      <c r="E534" s="17">
        <v>1.51</v>
      </c>
      <c r="F534" s="22">
        <v>0.27409693229261206</v>
      </c>
      <c r="G534" s="17"/>
    </row>
    <row r="535" spans="1:7">
      <c r="A535" s="18" t="s">
        <v>17</v>
      </c>
      <c r="B535" s="17" t="s">
        <v>120</v>
      </c>
      <c r="C535" s="21">
        <v>3.8490000000000002</v>
      </c>
      <c r="D535" s="17">
        <v>4.2140000000000004</v>
      </c>
      <c r="E535" s="17">
        <v>1.163</v>
      </c>
      <c r="F535" s="22">
        <v>0.275984812529663</v>
      </c>
      <c r="G535" s="17"/>
    </row>
    <row r="536" spans="1:7">
      <c r="A536" s="18" t="s">
        <v>17</v>
      </c>
      <c r="B536" s="17" t="s">
        <v>120</v>
      </c>
      <c r="C536" s="21">
        <v>41.93</v>
      </c>
      <c r="D536" s="17">
        <v>13.802</v>
      </c>
      <c r="E536" s="17">
        <v>3.8679999999999999</v>
      </c>
      <c r="F536" s="22">
        <v>0.28024923924068973</v>
      </c>
      <c r="G536" s="17"/>
    </row>
    <row r="537" spans="1:7">
      <c r="A537" s="18" t="s">
        <v>17</v>
      </c>
      <c r="B537" s="17" t="s">
        <v>120</v>
      </c>
      <c r="C537" s="21">
        <v>37.341000000000001</v>
      </c>
      <c r="D537" s="17">
        <v>13.023</v>
      </c>
      <c r="E537" s="17">
        <v>3.6509999999999998</v>
      </c>
      <c r="F537" s="22">
        <v>0.2803501497350841</v>
      </c>
      <c r="G537" s="17"/>
    </row>
    <row r="538" spans="1:7">
      <c r="A538" s="18" t="s">
        <v>17</v>
      </c>
      <c r="B538" s="17" t="s">
        <v>120</v>
      </c>
      <c r="C538" s="21">
        <v>117.401</v>
      </c>
      <c r="D538" s="17">
        <v>23.077999999999999</v>
      </c>
      <c r="E538" s="17">
        <v>6.4770000000000003</v>
      </c>
      <c r="F538" s="22">
        <v>0.28065690267787508</v>
      </c>
      <c r="G538" s="17"/>
    </row>
    <row r="539" spans="1:7">
      <c r="A539" s="18" t="s">
        <v>17</v>
      </c>
      <c r="B539" s="17" t="s">
        <v>120</v>
      </c>
      <c r="C539" s="21">
        <v>3.2360000000000002</v>
      </c>
      <c r="D539" s="17">
        <v>3.827</v>
      </c>
      <c r="E539" s="17">
        <v>1.0760000000000001</v>
      </c>
      <c r="F539" s="22">
        <v>0.28116017768487067</v>
      </c>
      <c r="G539" s="17"/>
    </row>
    <row r="540" spans="1:7">
      <c r="A540" s="18" t="s">
        <v>17</v>
      </c>
      <c r="B540" s="17" t="s">
        <v>120</v>
      </c>
      <c r="C540" s="21">
        <v>4.9630000000000001</v>
      </c>
      <c r="D540" s="17">
        <v>4.7389999999999999</v>
      </c>
      <c r="E540" s="17">
        <v>1.333</v>
      </c>
      <c r="F540" s="22">
        <v>0.28128297109094746</v>
      </c>
      <c r="G540" s="17"/>
    </row>
    <row r="541" spans="1:7">
      <c r="A541" s="18" t="s">
        <v>17</v>
      </c>
      <c r="B541" s="17" t="s">
        <v>120</v>
      </c>
      <c r="C541" s="21">
        <v>3.8210000000000002</v>
      </c>
      <c r="D541" s="17">
        <v>4.1210000000000004</v>
      </c>
      <c r="E541" s="17">
        <v>1.18</v>
      </c>
      <c r="F541" s="22">
        <v>0.28633826741082258</v>
      </c>
      <c r="G541" s="17"/>
    </row>
    <row r="542" spans="1:7">
      <c r="A542" s="18" t="s">
        <v>17</v>
      </c>
      <c r="B542" s="17" t="s">
        <v>120</v>
      </c>
      <c r="C542" s="21">
        <v>15.177</v>
      </c>
      <c r="D542" s="17">
        <v>8.2119999999999997</v>
      </c>
      <c r="E542" s="17">
        <v>2.3530000000000002</v>
      </c>
      <c r="F542" s="22">
        <v>0.28653190452995619</v>
      </c>
      <c r="G542" s="17"/>
    </row>
    <row r="543" spans="1:7">
      <c r="A543" s="18" t="s">
        <v>17</v>
      </c>
      <c r="B543" s="17" t="s">
        <v>120</v>
      </c>
      <c r="C543" s="21">
        <v>2.5939999999999999</v>
      </c>
      <c r="D543" s="17">
        <v>3.3879999999999999</v>
      </c>
      <c r="E543" s="17">
        <v>0.97499999999999998</v>
      </c>
      <c r="F543" s="22">
        <v>0.28778040141676503</v>
      </c>
      <c r="G543" s="17"/>
    </row>
    <row r="544" spans="1:7">
      <c r="A544" s="18" t="s">
        <v>17</v>
      </c>
      <c r="B544" s="17" t="s">
        <v>120</v>
      </c>
      <c r="C544" s="21">
        <v>62.457999999999998</v>
      </c>
      <c r="D544" s="17">
        <v>16.585000000000001</v>
      </c>
      <c r="E544" s="17">
        <v>4.7949999999999999</v>
      </c>
      <c r="F544" s="22">
        <v>0.2891166716912873</v>
      </c>
      <c r="G544" s="17"/>
    </row>
    <row r="545" spans="1:7">
      <c r="A545" s="18" t="s">
        <v>17</v>
      </c>
      <c r="B545" s="17" t="s">
        <v>120</v>
      </c>
      <c r="C545" s="21">
        <v>85.685000000000002</v>
      </c>
      <c r="D545" s="17">
        <v>19.170999999999999</v>
      </c>
      <c r="E545" s="17">
        <v>5.6909999999999998</v>
      </c>
      <c r="F545" s="22">
        <v>0.29685462417192637</v>
      </c>
      <c r="G545" s="17"/>
    </row>
    <row r="546" spans="1:7">
      <c r="A546" s="18" t="s">
        <v>17</v>
      </c>
      <c r="B546" s="17" t="s">
        <v>120</v>
      </c>
      <c r="C546" s="21">
        <v>10.01</v>
      </c>
      <c r="D546" s="17">
        <v>6.5449999999999999</v>
      </c>
      <c r="E546" s="17">
        <v>1.9470000000000001</v>
      </c>
      <c r="F546" s="22">
        <v>0.29747899159663865</v>
      </c>
      <c r="G546" s="17"/>
    </row>
    <row r="547" spans="1:7">
      <c r="A547" s="18" t="s">
        <v>17</v>
      </c>
      <c r="B547" s="17" t="s">
        <v>120</v>
      </c>
      <c r="C547" s="21">
        <v>20.344999999999999</v>
      </c>
      <c r="D547" s="17">
        <v>9.3309999999999995</v>
      </c>
      <c r="E547" s="17">
        <v>2.7759999999999998</v>
      </c>
      <c r="F547" s="22">
        <v>0.29750294716536274</v>
      </c>
      <c r="G547" s="17"/>
    </row>
    <row r="548" spans="1:7">
      <c r="A548" s="18" t="s">
        <v>17</v>
      </c>
      <c r="B548" s="17" t="s">
        <v>120</v>
      </c>
      <c r="C548" s="21">
        <v>4.173</v>
      </c>
      <c r="D548" s="17">
        <v>4.2249999999999996</v>
      </c>
      <c r="E548" s="17">
        <v>1.258</v>
      </c>
      <c r="F548" s="22">
        <v>0.29775147928994083</v>
      </c>
      <c r="G548" s="17"/>
    </row>
    <row r="549" spans="1:7">
      <c r="A549" s="18" t="s">
        <v>17</v>
      </c>
      <c r="B549" s="17" t="s">
        <v>120</v>
      </c>
      <c r="C549" s="21">
        <v>51.39</v>
      </c>
      <c r="D549" s="17">
        <v>14.79</v>
      </c>
      <c r="E549" s="17">
        <v>4.4240000000000004</v>
      </c>
      <c r="F549" s="22">
        <v>0.29912102772143345</v>
      </c>
      <c r="G549" s="17"/>
    </row>
    <row r="550" spans="1:7">
      <c r="A550" s="18" t="s">
        <v>17</v>
      </c>
      <c r="B550" s="17" t="s">
        <v>120</v>
      </c>
      <c r="C550" s="21">
        <v>25.821999999999999</v>
      </c>
      <c r="D550" s="17">
        <v>10.48</v>
      </c>
      <c r="E550" s="17">
        <v>3.137</v>
      </c>
      <c r="F550" s="22">
        <v>0.2993320610687023</v>
      </c>
      <c r="G550" s="17"/>
    </row>
    <row r="551" spans="1:7">
      <c r="A551" s="18" t="s">
        <v>17</v>
      </c>
      <c r="B551" s="17" t="s">
        <v>120</v>
      </c>
      <c r="C551" s="21">
        <v>1.84</v>
      </c>
      <c r="D551" s="17">
        <v>2.7610000000000001</v>
      </c>
      <c r="E551" s="17">
        <v>0.84799999999999998</v>
      </c>
      <c r="F551" s="22">
        <v>0.3071350959797175</v>
      </c>
      <c r="G551" s="17"/>
    </row>
    <row r="552" spans="1:7">
      <c r="A552" s="18" t="s">
        <v>17</v>
      </c>
      <c r="B552" s="17" t="s">
        <v>120</v>
      </c>
      <c r="C552" s="21">
        <v>10.052</v>
      </c>
      <c r="D552" s="17">
        <v>6.4320000000000004</v>
      </c>
      <c r="E552" s="17">
        <v>1.99</v>
      </c>
      <c r="F552" s="22">
        <v>0.30939054726368159</v>
      </c>
      <c r="G552" s="17"/>
    </row>
    <row r="553" spans="1:7">
      <c r="A553" s="18" t="s">
        <v>17</v>
      </c>
      <c r="B553" s="17" t="s">
        <v>120</v>
      </c>
      <c r="C553" s="21">
        <v>11.371</v>
      </c>
      <c r="D553" s="17">
        <v>6.7850000000000001</v>
      </c>
      <c r="E553" s="17">
        <v>2.1339999999999999</v>
      </c>
      <c r="F553" s="22">
        <v>0.31451731761238022</v>
      </c>
      <c r="G553" s="17"/>
    </row>
    <row r="554" spans="1:7">
      <c r="A554" s="18" t="s">
        <v>17</v>
      </c>
      <c r="B554" s="17" t="s">
        <v>120</v>
      </c>
      <c r="C554" s="21">
        <v>89.64</v>
      </c>
      <c r="D554" s="17">
        <v>19.015000000000001</v>
      </c>
      <c r="E554" s="17">
        <v>6.0019999999999998</v>
      </c>
      <c r="F554" s="22">
        <v>0.31564554299237441</v>
      </c>
      <c r="G554" s="17"/>
    </row>
    <row r="555" spans="1:7">
      <c r="A555" s="18" t="s">
        <v>17</v>
      </c>
      <c r="B555" s="17" t="s">
        <v>120</v>
      </c>
      <c r="C555" s="21">
        <v>124.133</v>
      </c>
      <c r="D555" s="17">
        <v>22.251000000000001</v>
      </c>
      <c r="E555" s="17">
        <v>7.1029999999999998</v>
      </c>
      <c r="F555" s="22">
        <v>0.31922160801761718</v>
      </c>
      <c r="G555" s="17"/>
    </row>
    <row r="556" spans="1:7">
      <c r="A556" s="18" t="s">
        <v>17</v>
      </c>
      <c r="B556" s="17" t="s">
        <v>120</v>
      </c>
      <c r="C556" s="21">
        <v>18.335000000000001</v>
      </c>
      <c r="D556" s="17">
        <v>8.5410000000000004</v>
      </c>
      <c r="E556" s="17">
        <v>2.7330000000000001</v>
      </c>
      <c r="F556" s="22">
        <v>0.3199859501229364</v>
      </c>
      <c r="G556" s="17"/>
    </row>
    <row r="557" spans="1:7">
      <c r="A557" s="18" t="s">
        <v>17</v>
      </c>
      <c r="B557" s="17" t="s">
        <v>120</v>
      </c>
      <c r="C557" s="21">
        <v>5.5549999999999997</v>
      </c>
      <c r="D557" s="17">
        <v>4.6970000000000001</v>
      </c>
      <c r="E557" s="17">
        <v>1.506</v>
      </c>
      <c r="F557" s="22">
        <v>0.32063018948264849</v>
      </c>
      <c r="G557" s="17"/>
    </row>
    <row r="558" spans="1:7">
      <c r="A558" s="18" t="s">
        <v>17</v>
      </c>
      <c r="B558" s="17" t="s">
        <v>120</v>
      </c>
      <c r="C558" s="21">
        <v>43.396000000000001</v>
      </c>
      <c r="D558" s="17">
        <v>13.119</v>
      </c>
      <c r="E558" s="17">
        <v>4.2119999999999997</v>
      </c>
      <c r="F558" s="22">
        <v>0.32106105648296362</v>
      </c>
      <c r="G558" s="17"/>
    </row>
    <row r="559" spans="1:7">
      <c r="A559" s="18" t="s">
        <v>17</v>
      </c>
      <c r="B559" s="17" t="s">
        <v>120</v>
      </c>
      <c r="C559" s="21">
        <v>25.625</v>
      </c>
      <c r="D559" s="17">
        <v>10.071</v>
      </c>
      <c r="E559" s="17">
        <v>3.24</v>
      </c>
      <c r="F559" s="22">
        <v>0.32171581769437002</v>
      </c>
      <c r="G559" s="17"/>
    </row>
    <row r="560" spans="1:7">
      <c r="A560" s="18" t="s">
        <v>17</v>
      </c>
      <c r="B560" s="17" t="s">
        <v>120</v>
      </c>
      <c r="C560" s="21">
        <v>3.7930000000000001</v>
      </c>
      <c r="D560" s="17">
        <v>3.8519999999999999</v>
      </c>
      <c r="E560" s="17">
        <v>1.254</v>
      </c>
      <c r="F560" s="22">
        <v>0.3255451713395639</v>
      </c>
      <c r="G560" s="17"/>
    </row>
    <row r="561" spans="1:7">
      <c r="A561" s="18" t="s">
        <v>17</v>
      </c>
      <c r="B561" s="17" t="s">
        <v>120</v>
      </c>
      <c r="C561" s="21">
        <v>34.055999999999997</v>
      </c>
      <c r="D561" s="17">
        <v>11.489000000000001</v>
      </c>
      <c r="E561" s="17">
        <v>3.774</v>
      </c>
      <c r="F561" s="22">
        <v>0.32848811907041514</v>
      </c>
      <c r="G561" s="17"/>
    </row>
    <row r="562" spans="1:7">
      <c r="A562" s="18" t="s">
        <v>17</v>
      </c>
      <c r="B562" s="17" t="s">
        <v>120</v>
      </c>
      <c r="C562" s="21">
        <v>5.9640000000000004</v>
      </c>
      <c r="D562" s="17">
        <v>4.8029999999999999</v>
      </c>
      <c r="E562" s="17">
        <v>1.581</v>
      </c>
      <c r="F562" s="22">
        <v>0.32916926920674577</v>
      </c>
      <c r="G562" s="17"/>
    </row>
    <row r="563" spans="1:7">
      <c r="A563" s="18" t="s">
        <v>17</v>
      </c>
      <c r="B563" s="17" t="s">
        <v>120</v>
      </c>
      <c r="C563" s="21">
        <v>8.3819999999999997</v>
      </c>
      <c r="D563" s="17">
        <v>5.6859999999999999</v>
      </c>
      <c r="E563" s="17">
        <v>1.877</v>
      </c>
      <c r="F563" s="22">
        <v>0.33010903974674638</v>
      </c>
      <c r="G563" s="17"/>
    </row>
    <row r="564" spans="1:7">
      <c r="A564" s="18" t="s">
        <v>17</v>
      </c>
      <c r="B564" s="17" t="s">
        <v>120</v>
      </c>
      <c r="C564" s="21">
        <v>24.06</v>
      </c>
      <c r="D564" s="17">
        <v>9.5169999999999995</v>
      </c>
      <c r="E564" s="17">
        <v>3.2189999999999999</v>
      </c>
      <c r="F564" s="22">
        <v>0.33823683934012821</v>
      </c>
      <c r="G564" s="17"/>
    </row>
    <row r="565" spans="1:7">
      <c r="A565" s="18" t="s">
        <v>17</v>
      </c>
      <c r="B565" s="17" t="s">
        <v>120</v>
      </c>
      <c r="C565" s="21">
        <v>20.577000000000002</v>
      </c>
      <c r="D565" s="17">
        <v>8.8000000000000007</v>
      </c>
      <c r="E565" s="17">
        <v>2.9769999999999999</v>
      </c>
      <c r="F565" s="22">
        <v>0.33829545454545451</v>
      </c>
      <c r="G565" s="17"/>
    </row>
    <row r="566" spans="1:7">
      <c r="A566" s="18" t="s">
        <v>17</v>
      </c>
      <c r="B566" s="17" t="s">
        <v>120</v>
      </c>
      <c r="C566" s="21">
        <v>46.582000000000001</v>
      </c>
      <c r="D566" s="17">
        <v>13.209</v>
      </c>
      <c r="E566" s="17">
        <v>4.49</v>
      </c>
      <c r="F566" s="22">
        <v>0.33991975168445759</v>
      </c>
      <c r="G566" s="17"/>
    </row>
    <row r="567" spans="1:7">
      <c r="A567" s="18" t="s">
        <v>17</v>
      </c>
      <c r="B567" s="17" t="s">
        <v>120</v>
      </c>
      <c r="C567" s="21">
        <v>20.69</v>
      </c>
      <c r="D567" s="17">
        <v>8.7439999999999998</v>
      </c>
      <c r="E567" s="17">
        <v>3.0129999999999999</v>
      </c>
      <c r="F567" s="22">
        <v>0.34457913998170175</v>
      </c>
      <c r="G567" s="17"/>
    </row>
    <row r="568" spans="1:7">
      <c r="A568" s="18" t="s">
        <v>17</v>
      </c>
      <c r="B568" s="17" t="s">
        <v>120</v>
      </c>
      <c r="C568" s="21">
        <v>4.5679999999999996</v>
      </c>
      <c r="D568" s="17">
        <v>4.0949999999999998</v>
      </c>
      <c r="E568" s="17">
        <v>1.42</v>
      </c>
      <c r="F568" s="22">
        <v>0.34676434676434675</v>
      </c>
      <c r="G568" s="17"/>
    </row>
    <row r="569" spans="1:7">
      <c r="A569" s="18" t="s">
        <v>17</v>
      </c>
      <c r="B569" s="17" t="s">
        <v>120</v>
      </c>
      <c r="C569" s="21">
        <v>3.9340000000000002</v>
      </c>
      <c r="D569" s="17">
        <v>3.79</v>
      </c>
      <c r="E569" s="17">
        <v>1.321</v>
      </c>
      <c r="F569" s="22">
        <v>0.34854881266490761</v>
      </c>
      <c r="G569" s="17"/>
    </row>
    <row r="570" spans="1:7">
      <c r="A570" s="18" t="s">
        <v>17</v>
      </c>
      <c r="B570" s="17" t="s">
        <v>120</v>
      </c>
      <c r="C570" s="21">
        <v>20.901</v>
      </c>
      <c r="D570" s="17">
        <v>8.7330000000000005</v>
      </c>
      <c r="E570" s="17">
        <v>3.0470000000000002</v>
      </c>
      <c r="F570" s="22">
        <v>0.34890644681094696</v>
      </c>
      <c r="G570" s="17"/>
    </row>
    <row r="571" spans="1:7">
      <c r="A571" s="18" t="s">
        <v>17</v>
      </c>
      <c r="B571" s="17" t="s">
        <v>120</v>
      </c>
      <c r="C571" s="21">
        <v>48.167999999999999</v>
      </c>
      <c r="D571" s="17">
        <v>13.254</v>
      </c>
      <c r="E571" s="17">
        <v>4.6269999999999998</v>
      </c>
      <c r="F571" s="22">
        <v>0.34910215783914289</v>
      </c>
      <c r="G571" s="17"/>
    </row>
    <row r="572" spans="1:7">
      <c r="A572" s="18" t="s">
        <v>17</v>
      </c>
      <c r="B572" s="17" t="s">
        <v>120</v>
      </c>
      <c r="C572" s="21">
        <v>7.8179999999999996</v>
      </c>
      <c r="D572" s="17">
        <v>5.3390000000000004</v>
      </c>
      <c r="E572" s="17">
        <v>1.8640000000000001</v>
      </c>
      <c r="F572" s="22">
        <v>0.34912905038396702</v>
      </c>
      <c r="G572" s="17"/>
    </row>
    <row r="573" spans="1:7">
      <c r="A573" s="18" t="s">
        <v>17</v>
      </c>
      <c r="B573" s="17" t="s">
        <v>120</v>
      </c>
      <c r="C573" s="21">
        <v>77.233000000000004</v>
      </c>
      <c r="D573" s="17">
        <v>16.667999999999999</v>
      </c>
      <c r="E573" s="17">
        <v>5.9</v>
      </c>
      <c r="F573" s="22">
        <v>0.35397168226541881</v>
      </c>
      <c r="G573" s="17"/>
    </row>
    <row r="574" spans="1:7">
      <c r="A574" s="18" t="s">
        <v>17</v>
      </c>
      <c r="B574" s="17" t="s">
        <v>120</v>
      </c>
      <c r="C574" s="21">
        <v>27.492999999999999</v>
      </c>
      <c r="D574" s="17">
        <v>9.9109999999999996</v>
      </c>
      <c r="E574" s="17">
        <v>3.532</v>
      </c>
      <c r="F574" s="22">
        <v>0.35637170820300679</v>
      </c>
      <c r="G574" s="17"/>
    </row>
    <row r="575" spans="1:7">
      <c r="A575" s="18" t="s">
        <v>17</v>
      </c>
      <c r="B575" s="17" t="s">
        <v>120</v>
      </c>
      <c r="C575" s="21">
        <v>30.059000000000001</v>
      </c>
      <c r="D575" s="17">
        <v>10.335000000000001</v>
      </c>
      <c r="E575" s="17">
        <v>3.7029999999999998</v>
      </c>
      <c r="F575" s="22">
        <v>0.35829704886308655</v>
      </c>
      <c r="G575" s="17"/>
    </row>
    <row r="576" spans="1:7">
      <c r="A576" s="18" t="s">
        <v>17</v>
      </c>
      <c r="B576" s="17" t="s">
        <v>120</v>
      </c>
      <c r="C576" s="21">
        <v>90.781999999999996</v>
      </c>
      <c r="D576" s="17">
        <v>17.812999999999999</v>
      </c>
      <c r="E576" s="17">
        <v>6.4889999999999999</v>
      </c>
      <c r="F576" s="22">
        <v>0.36428451131196321</v>
      </c>
      <c r="G576" s="17"/>
    </row>
    <row r="577" spans="1:7">
      <c r="A577" s="18" t="s">
        <v>17</v>
      </c>
      <c r="B577" s="17" t="s">
        <v>120</v>
      </c>
      <c r="C577" s="21">
        <v>6.5490000000000004</v>
      </c>
      <c r="D577" s="17">
        <v>4.7809999999999997</v>
      </c>
      <c r="E577" s="17">
        <v>1.744</v>
      </c>
      <c r="F577" s="22">
        <v>0.3647772432545493</v>
      </c>
      <c r="G577" s="17"/>
    </row>
    <row r="578" spans="1:7">
      <c r="A578" s="18" t="s">
        <v>17</v>
      </c>
      <c r="B578" s="17" t="s">
        <v>120</v>
      </c>
      <c r="C578" s="21">
        <v>6.3440000000000003</v>
      </c>
      <c r="D578" s="17">
        <v>4.7030000000000003</v>
      </c>
      <c r="E578" s="17">
        <v>1.7170000000000001</v>
      </c>
      <c r="F578" s="22">
        <v>0.36508611524558793</v>
      </c>
      <c r="G578" s="17"/>
    </row>
    <row r="579" spans="1:7">
      <c r="A579" s="18" t="s">
        <v>17</v>
      </c>
      <c r="B579" s="17" t="s">
        <v>120</v>
      </c>
      <c r="C579" s="21">
        <v>2.298</v>
      </c>
      <c r="D579" s="17">
        <v>2.806</v>
      </c>
      <c r="E579" s="17">
        <v>1.0429999999999999</v>
      </c>
      <c r="F579" s="22">
        <v>0.37170349251603702</v>
      </c>
      <c r="G579" s="17"/>
    </row>
    <row r="580" spans="1:7">
      <c r="A580" s="18" t="s">
        <v>17</v>
      </c>
      <c r="B580" s="17" t="s">
        <v>120</v>
      </c>
      <c r="C580" s="21">
        <v>2.383</v>
      </c>
      <c r="D580" s="17">
        <v>2.8479999999999999</v>
      </c>
      <c r="E580" s="17">
        <v>1.0649999999999999</v>
      </c>
      <c r="F580" s="22">
        <v>0.37394662921348315</v>
      </c>
      <c r="G580" s="17"/>
    </row>
    <row r="581" spans="1:7">
      <c r="A581" s="18" t="s">
        <v>17</v>
      </c>
      <c r="B581" s="17" t="s">
        <v>120</v>
      </c>
      <c r="C581" s="21">
        <v>25.343</v>
      </c>
      <c r="D581" s="17">
        <v>9.2799999999999994</v>
      </c>
      <c r="E581" s="17">
        <v>3.4769999999999999</v>
      </c>
      <c r="F581" s="22">
        <v>0.37467672413793107</v>
      </c>
      <c r="G581" s="17"/>
    </row>
    <row r="582" spans="1:7">
      <c r="A582" s="18" t="s">
        <v>17</v>
      </c>
      <c r="B582" s="17" t="s">
        <v>120</v>
      </c>
      <c r="C582" s="21">
        <v>4.4409999999999998</v>
      </c>
      <c r="D582" s="17">
        <v>3.8610000000000002</v>
      </c>
      <c r="E582" s="17">
        <v>1.4650000000000001</v>
      </c>
      <c r="F582" s="22">
        <v>0.37943537943537942</v>
      </c>
      <c r="G582" s="17"/>
    </row>
    <row r="583" spans="1:7">
      <c r="A583" s="18" t="s">
        <v>17</v>
      </c>
      <c r="B583" s="17" t="s">
        <v>120</v>
      </c>
      <c r="C583" s="21">
        <v>0.80400000000000005</v>
      </c>
      <c r="D583" s="17">
        <v>1.63</v>
      </c>
      <c r="E583" s="17">
        <v>0.628</v>
      </c>
      <c r="F583" s="22">
        <v>0.38527607361963195</v>
      </c>
      <c r="G583" s="17"/>
    </row>
    <row r="584" spans="1:7">
      <c r="A584" s="18" t="s">
        <v>17</v>
      </c>
      <c r="B584" s="17" t="s">
        <v>120</v>
      </c>
      <c r="C584" s="21">
        <v>1.5860000000000001</v>
      </c>
      <c r="D584" s="17">
        <v>2.2879999999999998</v>
      </c>
      <c r="E584" s="17">
        <v>0.88300000000000001</v>
      </c>
      <c r="F584" s="22">
        <v>0.38592657342657344</v>
      </c>
      <c r="G584" s="17"/>
    </row>
    <row r="585" spans="1:7">
      <c r="A585" s="18" t="s">
        <v>17</v>
      </c>
      <c r="B585" s="17" t="s">
        <v>120</v>
      </c>
      <c r="C585" s="21">
        <v>1.635</v>
      </c>
      <c r="D585" s="17">
        <v>2.319</v>
      </c>
      <c r="E585" s="17">
        <v>0.89800000000000002</v>
      </c>
      <c r="F585" s="22">
        <v>0.38723587753341959</v>
      </c>
      <c r="G585" s="17"/>
    </row>
    <row r="586" spans="1:7">
      <c r="A586" s="18" t="s">
        <v>17</v>
      </c>
      <c r="B586" s="17" t="s">
        <v>120</v>
      </c>
      <c r="C586" s="21">
        <v>554.41399999999999</v>
      </c>
      <c r="D586" s="17">
        <v>42.670999999999999</v>
      </c>
      <c r="E586" s="17">
        <v>16.542999999999999</v>
      </c>
      <c r="F586" s="22">
        <v>0.38768718801996671</v>
      </c>
      <c r="G586" s="17"/>
    </row>
    <row r="587" spans="1:7">
      <c r="A587" s="18" t="s">
        <v>17</v>
      </c>
      <c r="B587" s="17" t="s">
        <v>120</v>
      </c>
      <c r="C587" s="21">
        <v>30.023</v>
      </c>
      <c r="D587" s="17">
        <v>9.9280000000000008</v>
      </c>
      <c r="E587" s="17">
        <v>3.85</v>
      </c>
      <c r="F587" s="22">
        <v>0.38779210314262691</v>
      </c>
      <c r="G587" s="17"/>
    </row>
    <row r="588" spans="1:7">
      <c r="A588" s="18" t="s">
        <v>17</v>
      </c>
      <c r="B588" s="17" t="s">
        <v>120</v>
      </c>
      <c r="C588" s="21">
        <v>35.691000000000003</v>
      </c>
      <c r="D588" s="17">
        <v>10.808</v>
      </c>
      <c r="E588" s="17">
        <v>4.2050000000000001</v>
      </c>
      <c r="F588" s="22">
        <v>0.38906365655070319</v>
      </c>
      <c r="G588" s="17"/>
    </row>
    <row r="589" spans="1:7">
      <c r="A589" s="18" t="s">
        <v>17</v>
      </c>
      <c r="B589" s="17" t="s">
        <v>120</v>
      </c>
      <c r="C589" s="21">
        <v>14.648999999999999</v>
      </c>
      <c r="D589" s="17">
        <v>6.8879999999999999</v>
      </c>
      <c r="E589" s="17">
        <v>2.7080000000000002</v>
      </c>
      <c r="F589" s="22">
        <v>0.39314750290360051</v>
      </c>
      <c r="G589" s="17"/>
    </row>
    <row r="590" spans="1:7">
      <c r="A590" s="18" t="s">
        <v>17</v>
      </c>
      <c r="B590" s="17" t="s">
        <v>120</v>
      </c>
      <c r="C590" s="21">
        <v>30.925999999999998</v>
      </c>
      <c r="D590" s="17">
        <v>9.9890000000000008</v>
      </c>
      <c r="E590" s="17">
        <v>3.9420000000000002</v>
      </c>
      <c r="F590" s="22">
        <v>0.39463409750725797</v>
      </c>
      <c r="G590" s="17"/>
    </row>
    <row r="591" spans="1:7">
      <c r="A591" s="18" t="s">
        <v>17</v>
      </c>
      <c r="B591" s="17" t="s">
        <v>120</v>
      </c>
      <c r="C591" s="21">
        <v>12.09</v>
      </c>
      <c r="D591" s="17">
        <v>6.2409999999999997</v>
      </c>
      <c r="E591" s="17">
        <v>2.4660000000000002</v>
      </c>
      <c r="F591" s="22">
        <v>0.39512898573946487</v>
      </c>
      <c r="G591" s="17"/>
    </row>
    <row r="592" spans="1:7">
      <c r="A592" s="18" t="s">
        <v>17</v>
      </c>
      <c r="B592" s="17" t="s">
        <v>120</v>
      </c>
      <c r="C592" s="21">
        <v>114.792</v>
      </c>
      <c r="D592" s="17">
        <v>19.219000000000001</v>
      </c>
      <c r="E592" s="17">
        <v>7.6050000000000004</v>
      </c>
      <c r="F592" s="22">
        <v>0.39570216972787348</v>
      </c>
      <c r="G592" s="17"/>
    </row>
    <row r="593" spans="1:7">
      <c r="A593" s="18" t="s">
        <v>17</v>
      </c>
      <c r="B593" s="17" t="s">
        <v>120</v>
      </c>
      <c r="C593" s="21">
        <v>6.3869999999999996</v>
      </c>
      <c r="D593" s="17">
        <v>4.4909999999999997</v>
      </c>
      <c r="E593" s="17">
        <v>1.8109999999999999</v>
      </c>
      <c r="F593" s="22">
        <v>0.40325094633711872</v>
      </c>
      <c r="G593" s="17"/>
    </row>
    <row r="594" spans="1:7">
      <c r="A594" s="18" t="s">
        <v>17</v>
      </c>
      <c r="B594" s="17" t="s">
        <v>120</v>
      </c>
      <c r="C594" s="21">
        <v>7.7050000000000001</v>
      </c>
      <c r="D594" s="17">
        <v>4.93</v>
      </c>
      <c r="E594" s="17">
        <v>1.99</v>
      </c>
      <c r="F594" s="22">
        <v>0.40365111561866129</v>
      </c>
      <c r="G594" s="17"/>
    </row>
    <row r="595" spans="1:7">
      <c r="A595" s="18" t="s">
        <v>17</v>
      </c>
      <c r="B595" s="17" t="s">
        <v>120</v>
      </c>
      <c r="C595" s="21">
        <v>47.844000000000001</v>
      </c>
      <c r="D595" s="17">
        <v>12.284000000000001</v>
      </c>
      <c r="E595" s="17">
        <v>4.9589999999999996</v>
      </c>
      <c r="F595" s="22">
        <v>0.403695864539238</v>
      </c>
      <c r="G595" s="17"/>
    </row>
    <row r="596" spans="1:7">
      <c r="A596" s="18" t="s">
        <v>17</v>
      </c>
      <c r="B596" s="17" t="s">
        <v>120</v>
      </c>
      <c r="C596" s="21">
        <v>16.221</v>
      </c>
      <c r="D596" s="17">
        <v>7.1280000000000001</v>
      </c>
      <c r="E596" s="17">
        <v>2.8969999999999998</v>
      </c>
      <c r="F596" s="22">
        <v>0.40642536475869806</v>
      </c>
      <c r="G596" s="17"/>
    </row>
    <row r="597" spans="1:7">
      <c r="A597" s="18" t="s">
        <v>17</v>
      </c>
      <c r="B597" s="17" t="s">
        <v>120</v>
      </c>
      <c r="C597" s="21">
        <v>4.6669999999999998</v>
      </c>
      <c r="D597" s="17">
        <v>3.8220000000000001</v>
      </c>
      <c r="E597" s="17">
        <v>1.5549999999999999</v>
      </c>
      <c r="F597" s="22">
        <v>0.40685504971219255</v>
      </c>
      <c r="G597" s="17"/>
    </row>
    <row r="598" spans="1:7">
      <c r="A598" s="18" t="s">
        <v>17</v>
      </c>
      <c r="B598" s="17" t="s">
        <v>120</v>
      </c>
      <c r="C598" s="21">
        <v>284.16800000000001</v>
      </c>
      <c r="D598" s="17">
        <v>29.616</v>
      </c>
      <c r="E598" s="17">
        <v>12.217000000000001</v>
      </c>
      <c r="F598" s="22">
        <v>0.41251350621285793</v>
      </c>
      <c r="G598" s="17"/>
    </row>
    <row r="599" spans="1:7">
      <c r="A599" s="18" t="s">
        <v>17</v>
      </c>
      <c r="B599" s="17" t="s">
        <v>120</v>
      </c>
      <c r="C599" s="21">
        <v>1.375</v>
      </c>
      <c r="D599" s="17">
        <v>2.06</v>
      </c>
      <c r="E599" s="17">
        <v>0.85</v>
      </c>
      <c r="F599" s="22">
        <v>0.41262135922330095</v>
      </c>
      <c r="G599" s="17"/>
    </row>
    <row r="600" spans="1:7">
      <c r="A600" s="18" t="s">
        <v>17</v>
      </c>
      <c r="B600" s="17" t="s">
        <v>120</v>
      </c>
      <c r="C600" s="21">
        <v>11.23</v>
      </c>
      <c r="D600" s="17">
        <v>5.87</v>
      </c>
      <c r="E600" s="17">
        <v>2.4359999999999999</v>
      </c>
      <c r="F600" s="22">
        <v>0.41499148211243608</v>
      </c>
      <c r="G600" s="17"/>
    </row>
    <row r="601" spans="1:7">
      <c r="A601" s="18" t="s">
        <v>17</v>
      </c>
      <c r="B601" s="17" t="s">
        <v>120</v>
      </c>
      <c r="C601" s="21">
        <v>8.4239999999999995</v>
      </c>
      <c r="D601" s="17">
        <v>5.0549999999999997</v>
      </c>
      <c r="E601" s="17">
        <v>2.1219999999999999</v>
      </c>
      <c r="F601" s="22">
        <v>0.41978239366963405</v>
      </c>
      <c r="G601" s="17"/>
    </row>
    <row r="602" spans="1:7">
      <c r="A602" s="18" t="s">
        <v>17</v>
      </c>
      <c r="B602" s="17" t="s">
        <v>120</v>
      </c>
      <c r="C602" s="21">
        <v>8.0289999999999999</v>
      </c>
      <c r="D602" s="17">
        <v>4.9329999999999998</v>
      </c>
      <c r="E602" s="17">
        <v>2.0720000000000001</v>
      </c>
      <c r="F602" s="22">
        <v>0.42002838029596595</v>
      </c>
      <c r="G602" s="17"/>
    </row>
    <row r="603" spans="1:7">
      <c r="A603" s="18" t="s">
        <v>17</v>
      </c>
      <c r="B603" s="17" t="s">
        <v>120</v>
      </c>
      <c r="C603" s="21">
        <v>4.3710000000000004</v>
      </c>
      <c r="D603" s="17">
        <v>3.64</v>
      </c>
      <c r="E603" s="17">
        <v>1.5289999999999999</v>
      </c>
      <c r="F603" s="22">
        <v>0.42005494505494501</v>
      </c>
      <c r="G603" s="17"/>
    </row>
    <row r="604" spans="1:7">
      <c r="A604" s="18" t="s">
        <v>17</v>
      </c>
      <c r="B604" s="17" t="s">
        <v>120</v>
      </c>
      <c r="C604" s="21">
        <v>26.696000000000002</v>
      </c>
      <c r="D604" s="17">
        <v>8.9890000000000008</v>
      </c>
      <c r="E604" s="17">
        <v>3.7810000000000001</v>
      </c>
      <c r="F604" s="22">
        <v>0.42062520858827451</v>
      </c>
      <c r="G604" s="17"/>
    </row>
    <row r="605" spans="1:7">
      <c r="A605" s="18" t="s">
        <v>17</v>
      </c>
      <c r="B605" s="17" t="s">
        <v>120</v>
      </c>
      <c r="C605" s="21">
        <v>10.481999999999999</v>
      </c>
      <c r="D605" s="17">
        <v>5.633</v>
      </c>
      <c r="E605" s="17">
        <v>2.37</v>
      </c>
      <c r="F605" s="22">
        <v>0.42073495473104922</v>
      </c>
      <c r="G605" s="17"/>
    </row>
    <row r="606" spans="1:7">
      <c r="A606" s="18" t="s">
        <v>17</v>
      </c>
      <c r="B606" s="17" t="s">
        <v>120</v>
      </c>
      <c r="C606" s="21">
        <v>6.6050000000000004</v>
      </c>
      <c r="D606" s="17">
        <v>4.431</v>
      </c>
      <c r="E606" s="17">
        <v>1.8979999999999999</v>
      </c>
      <c r="F606" s="22">
        <v>0.42834574588129087</v>
      </c>
      <c r="G606" s="17"/>
    </row>
    <row r="607" spans="1:7">
      <c r="A607" s="18" t="s">
        <v>17</v>
      </c>
      <c r="B607" s="17" t="s">
        <v>120</v>
      </c>
      <c r="C607" s="21">
        <v>43.319000000000003</v>
      </c>
      <c r="D607" s="17">
        <v>11.315</v>
      </c>
      <c r="E607" s="17">
        <v>4.875</v>
      </c>
      <c r="F607" s="22">
        <v>0.43084401237295628</v>
      </c>
      <c r="G607" s="17"/>
    </row>
    <row r="608" spans="1:7">
      <c r="A608" s="18" t="s">
        <v>17</v>
      </c>
      <c r="B608" s="17" t="s">
        <v>120</v>
      </c>
      <c r="C608" s="21">
        <v>5.71</v>
      </c>
      <c r="D608" s="17">
        <v>4.1059999999999999</v>
      </c>
      <c r="E608" s="17">
        <v>1.7709999999999999</v>
      </c>
      <c r="F608" s="22">
        <v>0.43132001948368243</v>
      </c>
      <c r="G608" s="17"/>
    </row>
    <row r="609" spans="1:7">
      <c r="A609" s="18" t="s">
        <v>17</v>
      </c>
      <c r="B609" s="17" t="s">
        <v>120</v>
      </c>
      <c r="C609" s="21">
        <v>55.218000000000004</v>
      </c>
      <c r="D609" s="17">
        <v>12.599</v>
      </c>
      <c r="E609" s="17">
        <v>5.58</v>
      </c>
      <c r="F609" s="22">
        <v>0.44289229303913008</v>
      </c>
      <c r="G609" s="17"/>
    </row>
    <row r="610" spans="1:7">
      <c r="A610" s="18" t="s">
        <v>17</v>
      </c>
      <c r="B610" s="17" t="s">
        <v>120</v>
      </c>
      <c r="C610" s="21">
        <v>12.456</v>
      </c>
      <c r="D610" s="17">
        <v>5.9349999999999996</v>
      </c>
      <c r="E610" s="17">
        <v>2.6720000000000002</v>
      </c>
      <c r="F610" s="22">
        <v>0.45021061499578774</v>
      </c>
      <c r="G610" s="17"/>
    </row>
    <row r="611" spans="1:7">
      <c r="A611" s="18" t="s">
        <v>17</v>
      </c>
      <c r="B611" s="17" t="s">
        <v>120</v>
      </c>
      <c r="C611" s="21">
        <v>3.645</v>
      </c>
      <c r="D611" s="17">
        <v>3.169</v>
      </c>
      <c r="E611" s="17">
        <v>1.464</v>
      </c>
      <c r="F611" s="22">
        <v>0.46197538655727355</v>
      </c>
      <c r="G611" s="17"/>
    </row>
    <row r="612" spans="1:7">
      <c r="A612" s="18" t="s">
        <v>17</v>
      </c>
      <c r="B612" s="17" t="s">
        <v>120</v>
      </c>
      <c r="C612" s="21">
        <v>6.3369999999999997</v>
      </c>
      <c r="D612" s="17">
        <v>4.1449999999999996</v>
      </c>
      <c r="E612" s="17">
        <v>1.9470000000000001</v>
      </c>
      <c r="F612" s="22">
        <v>0.46972255729794943</v>
      </c>
      <c r="G612" s="17"/>
    </row>
    <row r="613" spans="1:7">
      <c r="A613" s="18" t="s">
        <v>17</v>
      </c>
      <c r="B613" s="17" t="s">
        <v>120</v>
      </c>
      <c r="C613" s="21">
        <v>65.024000000000001</v>
      </c>
      <c r="D613" s="17">
        <v>13.269</v>
      </c>
      <c r="E613" s="17">
        <v>6.24</v>
      </c>
      <c r="F613" s="22">
        <v>0.47026904815735926</v>
      </c>
      <c r="G613" s="17"/>
    </row>
    <row r="614" spans="1:7">
      <c r="A614" s="18" t="s">
        <v>17</v>
      </c>
      <c r="B614" s="17" t="s">
        <v>120</v>
      </c>
      <c r="C614" s="21">
        <v>5.7729999999999997</v>
      </c>
      <c r="D614" s="17">
        <v>3.9430000000000001</v>
      </c>
      <c r="E614" s="17">
        <v>1.865</v>
      </c>
      <c r="F614" s="22">
        <v>0.47299010905401978</v>
      </c>
      <c r="G614" s="17"/>
    </row>
    <row r="615" spans="1:7">
      <c r="A615" s="18" t="s">
        <v>17</v>
      </c>
      <c r="B615" s="17" t="s">
        <v>120</v>
      </c>
      <c r="C615" s="21">
        <v>110.18899999999999</v>
      </c>
      <c r="D615" s="17">
        <v>17.195</v>
      </c>
      <c r="E615" s="17">
        <v>8.1590000000000007</v>
      </c>
      <c r="F615" s="22">
        <v>0.4744984006978773</v>
      </c>
      <c r="G615" s="17"/>
    </row>
    <row r="616" spans="1:7">
      <c r="A616" s="18" t="s">
        <v>17</v>
      </c>
      <c r="B616" s="17" t="s">
        <v>120</v>
      </c>
      <c r="C616" s="21">
        <v>1.917</v>
      </c>
      <c r="D616" s="17">
        <v>2.2650000000000001</v>
      </c>
      <c r="E616" s="17">
        <v>1.0780000000000001</v>
      </c>
      <c r="F616" s="22">
        <v>0.47593818984547459</v>
      </c>
      <c r="G616" s="17"/>
    </row>
    <row r="617" spans="1:7">
      <c r="A617" s="18" t="s">
        <v>17</v>
      </c>
      <c r="B617" s="17" t="s">
        <v>120</v>
      </c>
      <c r="C617" s="21">
        <v>8.7550000000000008</v>
      </c>
      <c r="D617" s="17">
        <v>4.8339999999999996</v>
      </c>
      <c r="E617" s="17">
        <v>2.306</v>
      </c>
      <c r="F617" s="22">
        <v>0.47703764997931325</v>
      </c>
      <c r="G617" s="17"/>
    </row>
    <row r="618" spans="1:7">
      <c r="A618" s="18" t="s">
        <v>17</v>
      </c>
      <c r="B618" s="17" t="s">
        <v>120</v>
      </c>
      <c r="C618" s="21">
        <v>7.9160000000000004</v>
      </c>
      <c r="D618" s="17">
        <v>4.5750000000000002</v>
      </c>
      <c r="E618" s="17">
        <v>2.2029999999999998</v>
      </c>
      <c r="F618" s="22">
        <v>0.48153005464480869</v>
      </c>
      <c r="G618" s="17"/>
    </row>
    <row r="619" spans="1:7">
      <c r="A619" s="18" t="s">
        <v>17</v>
      </c>
      <c r="B619" s="17" t="s">
        <v>120</v>
      </c>
      <c r="C619" s="21">
        <v>29.974</v>
      </c>
      <c r="D619" s="17">
        <v>8.8989999999999991</v>
      </c>
      <c r="E619" s="17">
        <v>4.2889999999999997</v>
      </c>
      <c r="F619" s="22">
        <v>0.48196426564782563</v>
      </c>
      <c r="G619" s="17"/>
    </row>
    <row r="620" spans="1:7">
      <c r="A620" s="18" t="s">
        <v>17</v>
      </c>
      <c r="B620" s="17" t="s">
        <v>120</v>
      </c>
      <c r="C620" s="21">
        <v>4.5540000000000003</v>
      </c>
      <c r="D620" s="17">
        <v>3.452</v>
      </c>
      <c r="E620" s="17">
        <v>1.68</v>
      </c>
      <c r="F620" s="22">
        <v>0.48667439165701043</v>
      </c>
      <c r="G620" s="17"/>
    </row>
    <row r="621" spans="1:7">
      <c r="A621" s="18" t="s">
        <v>17</v>
      </c>
      <c r="B621" s="17" t="s">
        <v>120</v>
      </c>
      <c r="C621" s="21">
        <v>3.3980000000000001</v>
      </c>
      <c r="D621" s="17">
        <v>2.9750000000000001</v>
      </c>
      <c r="E621" s="17">
        <v>1.454</v>
      </c>
      <c r="F621" s="22">
        <v>0.48873949579831932</v>
      </c>
      <c r="G621" s="17"/>
    </row>
    <row r="622" spans="1:7">
      <c r="A622" s="18" t="s">
        <v>17</v>
      </c>
      <c r="B622" s="17" t="s">
        <v>120</v>
      </c>
      <c r="C622" s="21">
        <v>4.0750000000000002</v>
      </c>
      <c r="D622" s="17">
        <v>3.258</v>
      </c>
      <c r="E622" s="17">
        <v>1.593</v>
      </c>
      <c r="F622" s="22">
        <v>0.4889502762430939</v>
      </c>
      <c r="G622" s="17"/>
    </row>
    <row r="623" spans="1:7">
      <c r="A623" s="18" t="s">
        <v>17</v>
      </c>
      <c r="B623" s="17" t="s">
        <v>120</v>
      </c>
      <c r="C623" s="21">
        <v>5.202</v>
      </c>
      <c r="D623" s="17">
        <v>3.6720000000000002</v>
      </c>
      <c r="E623" s="17">
        <v>1.804</v>
      </c>
      <c r="F623" s="22">
        <v>0.49128540305010893</v>
      </c>
      <c r="G623" s="17"/>
    </row>
    <row r="624" spans="1:7">
      <c r="A624" s="18" t="s">
        <v>17</v>
      </c>
      <c r="B624" s="17" t="s">
        <v>120</v>
      </c>
      <c r="C624" s="21">
        <v>15.494999999999999</v>
      </c>
      <c r="D624" s="17">
        <v>6.3239999999999998</v>
      </c>
      <c r="E624" s="17">
        <v>3.12</v>
      </c>
      <c r="F624" s="22">
        <v>0.49335863377609113</v>
      </c>
      <c r="G624" s="17"/>
    </row>
    <row r="625" spans="1:7">
      <c r="A625" s="18" t="s">
        <v>17</v>
      </c>
      <c r="B625" s="17" t="s">
        <v>120</v>
      </c>
      <c r="C625" s="21">
        <v>12.837</v>
      </c>
      <c r="D625" s="17">
        <v>5.7460000000000004</v>
      </c>
      <c r="E625" s="17">
        <v>2.8450000000000002</v>
      </c>
      <c r="F625" s="22">
        <v>0.49512704490080056</v>
      </c>
      <c r="G625" s="17"/>
    </row>
    <row r="626" spans="1:7">
      <c r="A626" s="18" t="s">
        <v>17</v>
      </c>
      <c r="B626" s="17" t="s">
        <v>120</v>
      </c>
      <c r="C626" s="21">
        <v>30.369</v>
      </c>
      <c r="D626" s="17">
        <v>8.8000000000000007</v>
      </c>
      <c r="E626" s="17">
        <v>4.3940000000000001</v>
      </c>
      <c r="F626" s="22">
        <v>0.49931818181818177</v>
      </c>
      <c r="G626" s="17"/>
    </row>
    <row r="627" spans="1:7">
      <c r="A627" s="18" t="s">
        <v>17</v>
      </c>
      <c r="B627" s="17" t="s">
        <v>120</v>
      </c>
      <c r="C627" s="21">
        <v>64.212999999999994</v>
      </c>
      <c r="D627" s="17">
        <v>12.794</v>
      </c>
      <c r="E627" s="17">
        <v>6.391</v>
      </c>
      <c r="F627" s="22">
        <v>0.49953103017039235</v>
      </c>
      <c r="G627" s="17"/>
    </row>
    <row r="628" spans="1:7">
      <c r="A628" s="18" t="s">
        <v>17</v>
      </c>
      <c r="B628" s="17" t="s">
        <v>120</v>
      </c>
      <c r="C628" s="21">
        <v>57.29</v>
      </c>
      <c r="D628" s="17">
        <v>12.067</v>
      </c>
      <c r="E628" s="17">
        <v>6.0449999999999999</v>
      </c>
      <c r="F628" s="22">
        <v>0.50095301234772516</v>
      </c>
      <c r="G628" s="17"/>
    </row>
    <row r="629" spans="1:7">
      <c r="A629" s="18" t="s">
        <v>17</v>
      </c>
      <c r="B629" s="17" t="s">
        <v>120</v>
      </c>
      <c r="C629" s="21">
        <v>7.0419999999999998</v>
      </c>
      <c r="D629" s="17">
        <v>4.2249999999999996</v>
      </c>
      <c r="E629" s="17">
        <v>2.1219999999999999</v>
      </c>
      <c r="F629" s="22">
        <v>0.50224852071005921</v>
      </c>
      <c r="G629" s="17"/>
    </row>
    <row r="630" spans="1:7">
      <c r="A630" s="18" t="s">
        <v>17</v>
      </c>
      <c r="B630" s="17" t="s">
        <v>120</v>
      </c>
      <c r="C630" s="21">
        <v>33.026000000000003</v>
      </c>
      <c r="D630" s="17">
        <v>9.1440000000000001</v>
      </c>
      <c r="E630" s="17">
        <v>4.5979999999999999</v>
      </c>
      <c r="F630" s="22">
        <v>0.50284339457567806</v>
      </c>
      <c r="G630" s="17"/>
    </row>
    <row r="631" spans="1:7">
      <c r="A631" s="18" t="s">
        <v>17</v>
      </c>
      <c r="B631" s="17" t="s">
        <v>120</v>
      </c>
      <c r="C631" s="21">
        <v>28.212</v>
      </c>
      <c r="D631" s="17">
        <v>8.4510000000000005</v>
      </c>
      <c r="E631" s="17">
        <v>4.25</v>
      </c>
      <c r="F631" s="22">
        <v>0.50289906519938465</v>
      </c>
      <c r="G631" s="17"/>
    </row>
    <row r="632" spans="1:7">
      <c r="A632" s="18" t="s">
        <v>17</v>
      </c>
      <c r="B632" s="17" t="s">
        <v>120</v>
      </c>
      <c r="C632" s="21">
        <v>7.6340000000000003</v>
      </c>
      <c r="D632" s="17">
        <v>4.3929999999999998</v>
      </c>
      <c r="E632" s="17">
        <v>2.2130000000000001</v>
      </c>
      <c r="F632" s="22">
        <v>0.50375597541543371</v>
      </c>
      <c r="G632" s="17"/>
    </row>
    <row r="633" spans="1:7">
      <c r="A633" s="18" t="s">
        <v>17</v>
      </c>
      <c r="B633" s="17" t="s">
        <v>120</v>
      </c>
      <c r="C633" s="21">
        <v>18.891999999999999</v>
      </c>
      <c r="D633" s="17">
        <v>6.8710000000000004</v>
      </c>
      <c r="E633" s="17">
        <v>3.5009999999999999</v>
      </c>
      <c r="F633" s="22">
        <v>0.50953281909474601</v>
      </c>
      <c r="G633" s="17"/>
    </row>
    <row r="634" spans="1:7">
      <c r="A634" s="18" t="s">
        <v>17</v>
      </c>
      <c r="B634" s="17" t="s">
        <v>120</v>
      </c>
      <c r="C634" s="21">
        <v>10.144</v>
      </c>
      <c r="D634" s="17">
        <v>5.0339999999999998</v>
      </c>
      <c r="E634" s="17">
        <v>2.5659999999999998</v>
      </c>
      <c r="F634" s="22">
        <v>0.50973381009137864</v>
      </c>
      <c r="G634" s="17"/>
    </row>
    <row r="635" spans="1:7">
      <c r="A635" s="18" t="s">
        <v>17</v>
      </c>
      <c r="B635" s="17" t="s">
        <v>120</v>
      </c>
      <c r="C635" s="21">
        <v>13.704000000000001</v>
      </c>
      <c r="D635" s="17">
        <v>5.8490000000000002</v>
      </c>
      <c r="E635" s="17">
        <v>2.9830000000000001</v>
      </c>
      <c r="F635" s="22">
        <v>0.51000170969396474</v>
      </c>
      <c r="G635" s="17"/>
    </row>
    <row r="636" spans="1:7">
      <c r="A636" s="18" t="s">
        <v>17</v>
      </c>
      <c r="B636" s="17" t="s">
        <v>120</v>
      </c>
      <c r="C636" s="21">
        <v>8.2050000000000001</v>
      </c>
      <c r="D636" s="17">
        <v>4.524</v>
      </c>
      <c r="E636" s="17">
        <v>2.31</v>
      </c>
      <c r="F636" s="22">
        <v>0.51061007957559679</v>
      </c>
      <c r="G636" s="17"/>
    </row>
    <row r="637" spans="1:7">
      <c r="A637" s="18" t="s">
        <v>17</v>
      </c>
      <c r="B637" s="17" t="s">
        <v>120</v>
      </c>
      <c r="C637" s="21">
        <v>2.7989999999999999</v>
      </c>
      <c r="D637" s="17">
        <v>2.637</v>
      </c>
      <c r="E637" s="17">
        <v>1.351</v>
      </c>
      <c r="F637" s="22">
        <v>0.51232461130072049</v>
      </c>
      <c r="G637" s="17"/>
    </row>
    <row r="638" spans="1:7">
      <c r="A638" s="18" t="s">
        <v>17</v>
      </c>
      <c r="B638" s="17" t="s">
        <v>120</v>
      </c>
      <c r="C638" s="21">
        <v>3.919</v>
      </c>
      <c r="D638" s="17">
        <v>3.121</v>
      </c>
      <c r="E638" s="17">
        <v>1.599</v>
      </c>
      <c r="F638" s="22">
        <v>0.51233578981095806</v>
      </c>
      <c r="G638" s="17"/>
    </row>
    <row r="639" spans="1:7">
      <c r="A639" s="18" t="s">
        <v>17</v>
      </c>
      <c r="B639" s="17" t="s">
        <v>120</v>
      </c>
      <c r="C639" s="21">
        <v>1.734</v>
      </c>
      <c r="D639" s="17">
        <v>2.0760000000000001</v>
      </c>
      <c r="E639" s="17">
        <v>1.0640000000000001</v>
      </c>
      <c r="F639" s="22">
        <v>0.51252408477842004</v>
      </c>
      <c r="G639" s="17"/>
    </row>
    <row r="640" spans="1:7">
      <c r="A640" s="18" t="s">
        <v>17</v>
      </c>
      <c r="B640" s="17" t="s">
        <v>120</v>
      </c>
      <c r="C640" s="21">
        <v>192.30699999999999</v>
      </c>
      <c r="D640" s="17">
        <v>21.821000000000002</v>
      </c>
      <c r="E640" s="17">
        <v>11.221</v>
      </c>
      <c r="F640" s="22">
        <v>0.51422941203427885</v>
      </c>
      <c r="G640" s="17"/>
    </row>
    <row r="641" spans="1:7">
      <c r="A641" s="18" t="s">
        <v>17</v>
      </c>
      <c r="B641" s="17" t="s">
        <v>120</v>
      </c>
      <c r="C641" s="21">
        <v>17.468</v>
      </c>
      <c r="D641" s="17">
        <v>6.5730000000000004</v>
      </c>
      <c r="E641" s="17">
        <v>3.3839999999999999</v>
      </c>
      <c r="F641" s="22">
        <v>0.51483340940209943</v>
      </c>
      <c r="G641" s="17"/>
    </row>
    <row r="642" spans="1:7">
      <c r="A642" s="18" t="s">
        <v>17</v>
      </c>
      <c r="B642" s="17" t="s">
        <v>120</v>
      </c>
      <c r="C642" s="21">
        <v>22.297000000000001</v>
      </c>
      <c r="D642" s="17">
        <v>7.4089999999999998</v>
      </c>
      <c r="E642" s="17">
        <v>3.8319999999999999</v>
      </c>
      <c r="F642" s="22">
        <v>0.51720880010797676</v>
      </c>
      <c r="G642" s="17"/>
    </row>
    <row r="643" spans="1:7">
      <c r="A643" s="18" t="s">
        <v>17</v>
      </c>
      <c r="B643" s="17" t="s">
        <v>120</v>
      </c>
      <c r="C643" s="21">
        <v>57.904000000000003</v>
      </c>
      <c r="D643" s="17">
        <v>11.897</v>
      </c>
      <c r="E643" s="17">
        <v>6.1970000000000001</v>
      </c>
      <c r="F643" s="22">
        <v>0.5208876187274103</v>
      </c>
      <c r="G643" s="17"/>
    </row>
    <row r="644" spans="1:7">
      <c r="A644" s="18" t="s">
        <v>17</v>
      </c>
      <c r="B644" s="17" t="s">
        <v>120</v>
      </c>
      <c r="C644" s="21">
        <v>15.163</v>
      </c>
      <c r="D644" s="17">
        <v>6.085</v>
      </c>
      <c r="E644" s="17">
        <v>3.173</v>
      </c>
      <c r="F644" s="22">
        <v>0.52144617912900582</v>
      </c>
      <c r="G644" s="17"/>
    </row>
    <row r="645" spans="1:7">
      <c r="A645" s="18" t="s">
        <v>17</v>
      </c>
      <c r="B645" s="17" t="s">
        <v>120</v>
      </c>
      <c r="C645" s="21">
        <v>2.4390000000000001</v>
      </c>
      <c r="D645" s="17">
        <v>2.4369999999999998</v>
      </c>
      <c r="E645" s="17">
        <v>1.274</v>
      </c>
      <c r="F645" s="22">
        <v>0.52277390233894139</v>
      </c>
      <c r="G645" s="17"/>
    </row>
    <row r="646" spans="1:7">
      <c r="A646" s="18" t="s">
        <v>17</v>
      </c>
      <c r="B646" s="17" t="s">
        <v>120</v>
      </c>
      <c r="C646" s="21">
        <v>9.3550000000000004</v>
      </c>
      <c r="D646" s="17">
        <v>4.758</v>
      </c>
      <c r="E646" s="17">
        <v>2.5030000000000001</v>
      </c>
      <c r="F646" s="22">
        <v>0.5260613703236654</v>
      </c>
      <c r="G646" s="17"/>
    </row>
    <row r="647" spans="1:7">
      <c r="A647" s="18" t="s">
        <v>17</v>
      </c>
      <c r="B647" s="17" t="s">
        <v>120</v>
      </c>
      <c r="C647" s="21">
        <v>66.320999999999998</v>
      </c>
      <c r="D647" s="17">
        <v>12.611000000000001</v>
      </c>
      <c r="E647" s="17">
        <v>6.6959999999999997</v>
      </c>
      <c r="F647" s="22">
        <v>0.53096503052890331</v>
      </c>
      <c r="G647" s="17"/>
    </row>
    <row r="648" spans="1:7">
      <c r="A648" s="18" t="s">
        <v>17</v>
      </c>
      <c r="B648" s="17" t="s">
        <v>120</v>
      </c>
      <c r="C648" s="21">
        <v>35.776000000000003</v>
      </c>
      <c r="D648" s="17">
        <v>9.2439999999999998</v>
      </c>
      <c r="E648" s="17">
        <v>4.9269999999999996</v>
      </c>
      <c r="F648" s="22">
        <v>0.53299437472955424</v>
      </c>
      <c r="G648" s="17"/>
    </row>
    <row r="649" spans="1:7">
      <c r="A649" s="18" t="s">
        <v>17</v>
      </c>
      <c r="B649" s="17" t="s">
        <v>120</v>
      </c>
      <c r="C649" s="21">
        <v>16.954000000000001</v>
      </c>
      <c r="D649" s="17">
        <v>6.3490000000000002</v>
      </c>
      <c r="E649" s="17">
        <v>3.4</v>
      </c>
      <c r="F649" s="22">
        <v>0.53551740431564021</v>
      </c>
      <c r="G649" s="17"/>
    </row>
    <row r="650" spans="1:7">
      <c r="A650" s="18" t="s">
        <v>17</v>
      </c>
      <c r="B650" s="17" t="s">
        <v>120</v>
      </c>
      <c r="C650" s="21">
        <v>7.9160000000000004</v>
      </c>
      <c r="D650" s="17">
        <v>4.3380000000000001</v>
      </c>
      <c r="E650" s="17">
        <v>2.3239999999999998</v>
      </c>
      <c r="F650" s="22">
        <v>0.53573075149838634</v>
      </c>
      <c r="G650" s="17"/>
    </row>
    <row r="651" spans="1:7">
      <c r="A651" s="18" t="s">
        <v>17</v>
      </c>
      <c r="B651" s="17" t="s">
        <v>120</v>
      </c>
      <c r="C651" s="21">
        <v>5.6040000000000001</v>
      </c>
      <c r="D651" s="17">
        <v>3.649</v>
      </c>
      <c r="E651" s="17">
        <v>1.9550000000000001</v>
      </c>
      <c r="F651" s="22">
        <v>0.53576322280076738</v>
      </c>
      <c r="G651" s="17"/>
    </row>
    <row r="652" spans="1:7">
      <c r="A652" s="18" t="s">
        <v>17</v>
      </c>
      <c r="B652" s="17" t="s">
        <v>120</v>
      </c>
      <c r="C652" s="21">
        <v>26.308</v>
      </c>
      <c r="D652" s="17">
        <v>7.875</v>
      </c>
      <c r="E652" s="17">
        <v>4.2539999999999996</v>
      </c>
      <c r="F652" s="22">
        <v>0.54019047619047611</v>
      </c>
      <c r="G652" s="17"/>
    </row>
    <row r="653" spans="1:7">
      <c r="A653" s="18" t="s">
        <v>17</v>
      </c>
      <c r="B653" s="17" t="s">
        <v>120</v>
      </c>
      <c r="C653" s="21">
        <v>67.885999999999996</v>
      </c>
      <c r="D653" s="17">
        <v>12.64</v>
      </c>
      <c r="E653" s="17">
        <v>6.8380000000000001</v>
      </c>
      <c r="F653" s="22">
        <v>0.54098101265822784</v>
      </c>
      <c r="G653" s="17"/>
    </row>
    <row r="654" spans="1:7">
      <c r="A654" s="18" t="s">
        <v>17</v>
      </c>
      <c r="B654" s="17" t="s">
        <v>120</v>
      </c>
      <c r="C654" s="21">
        <v>2.5659999999999998</v>
      </c>
      <c r="D654" s="17">
        <v>2.4569999999999999</v>
      </c>
      <c r="E654" s="17">
        <v>1.33</v>
      </c>
      <c r="F654" s="22">
        <v>0.54131054131054135</v>
      </c>
      <c r="G654" s="17"/>
    </row>
    <row r="655" spans="1:7">
      <c r="A655" s="18" t="s">
        <v>17</v>
      </c>
      <c r="B655" s="17" t="s">
        <v>120</v>
      </c>
      <c r="C655" s="21">
        <v>3.4260000000000002</v>
      </c>
      <c r="D655" s="17">
        <v>2.8340000000000001</v>
      </c>
      <c r="E655" s="17">
        <v>1.5389999999999999</v>
      </c>
      <c r="F655" s="22">
        <v>0.54304869442484116</v>
      </c>
      <c r="G655" s="17"/>
    </row>
    <row r="656" spans="1:7">
      <c r="A656" s="18" t="s">
        <v>17</v>
      </c>
      <c r="B656" s="17" t="s">
        <v>120</v>
      </c>
      <c r="C656" s="21">
        <v>5.95</v>
      </c>
      <c r="D656" s="17">
        <v>3.7229999999999999</v>
      </c>
      <c r="E656" s="17">
        <v>2.0350000000000001</v>
      </c>
      <c r="F656" s="22">
        <v>0.54660220252484559</v>
      </c>
      <c r="G656" s="17"/>
    </row>
    <row r="657" spans="1:7">
      <c r="A657" s="18" t="s">
        <v>17</v>
      </c>
      <c r="B657" s="17" t="s">
        <v>120</v>
      </c>
      <c r="C657" s="21">
        <v>6.7039999999999997</v>
      </c>
      <c r="D657" s="17">
        <v>3.948</v>
      </c>
      <c r="E657" s="17">
        <v>2.1619999999999999</v>
      </c>
      <c r="F657" s="22">
        <v>0.54761904761904756</v>
      </c>
      <c r="G657" s="17"/>
    </row>
    <row r="658" spans="1:7">
      <c r="A658" s="18" t="s">
        <v>17</v>
      </c>
      <c r="B658" s="17" t="s">
        <v>120</v>
      </c>
      <c r="C658" s="21">
        <v>5.0330000000000004</v>
      </c>
      <c r="D658" s="17">
        <v>3.41</v>
      </c>
      <c r="E658" s="17">
        <v>1.879</v>
      </c>
      <c r="F658" s="22">
        <v>0.55102639296187683</v>
      </c>
      <c r="G658" s="17"/>
    </row>
    <row r="659" spans="1:7">
      <c r="A659" s="18" t="s">
        <v>17</v>
      </c>
      <c r="B659" s="17" t="s">
        <v>120</v>
      </c>
      <c r="C659" s="21">
        <v>6.782</v>
      </c>
      <c r="D659" s="17">
        <v>3.9580000000000002</v>
      </c>
      <c r="E659" s="17">
        <v>2.181</v>
      </c>
      <c r="F659" s="22">
        <v>0.55103587670540677</v>
      </c>
      <c r="G659" s="17"/>
    </row>
    <row r="660" spans="1:7">
      <c r="A660" s="18" t="s">
        <v>17</v>
      </c>
      <c r="B660" s="17" t="s">
        <v>120</v>
      </c>
      <c r="C660" s="21">
        <v>16.170999999999999</v>
      </c>
      <c r="D660" s="17">
        <v>6.069</v>
      </c>
      <c r="E660" s="17">
        <v>3.3929999999999998</v>
      </c>
      <c r="F660" s="22">
        <v>0.55907068709836871</v>
      </c>
      <c r="G660" s="17"/>
    </row>
    <row r="661" spans="1:7">
      <c r="A661" s="18" t="s">
        <v>17</v>
      </c>
      <c r="B661" s="17" t="s">
        <v>120</v>
      </c>
      <c r="C661" s="21">
        <v>46.843000000000004</v>
      </c>
      <c r="D661" s="17">
        <v>10.304</v>
      </c>
      <c r="E661" s="17">
        <v>5.7889999999999997</v>
      </c>
      <c r="F661" s="22">
        <v>0.56182065217391297</v>
      </c>
      <c r="G661" s="17"/>
    </row>
    <row r="662" spans="1:7">
      <c r="A662" s="18" t="s">
        <v>17</v>
      </c>
      <c r="B662" s="17" t="s">
        <v>120</v>
      </c>
      <c r="C662" s="21">
        <v>3.9049999999999998</v>
      </c>
      <c r="D662" s="17">
        <v>2.9590000000000001</v>
      </c>
      <c r="E662" s="17">
        <v>1.68</v>
      </c>
      <c r="F662" s="22">
        <v>0.56775937816830002</v>
      </c>
      <c r="G662" s="17"/>
    </row>
    <row r="663" spans="1:7">
      <c r="A663" s="18" t="s">
        <v>17</v>
      </c>
      <c r="B663" s="17" t="s">
        <v>120</v>
      </c>
      <c r="C663" s="21">
        <v>4.5259999999999998</v>
      </c>
      <c r="D663" s="17">
        <v>3.1850000000000001</v>
      </c>
      <c r="E663" s="17">
        <v>1.8089999999999999</v>
      </c>
      <c r="F663" s="22">
        <v>0.56797488226059656</v>
      </c>
      <c r="G663" s="17"/>
    </row>
    <row r="664" spans="1:7">
      <c r="A664" s="18" t="s">
        <v>17</v>
      </c>
      <c r="B664" s="17" t="s">
        <v>120</v>
      </c>
      <c r="C664" s="21">
        <v>27.731999999999999</v>
      </c>
      <c r="D664" s="17">
        <v>7.8789999999999996</v>
      </c>
      <c r="E664" s="17">
        <v>4.4820000000000002</v>
      </c>
      <c r="F664" s="22">
        <v>0.56885391547150654</v>
      </c>
      <c r="G664" s="17"/>
    </row>
    <row r="665" spans="1:7">
      <c r="A665" s="18" t="s">
        <v>17</v>
      </c>
      <c r="B665" s="17" t="s">
        <v>120</v>
      </c>
      <c r="C665" s="21">
        <v>61.746000000000002</v>
      </c>
      <c r="D665" s="17">
        <v>11.743</v>
      </c>
      <c r="E665" s="17">
        <v>6.6950000000000003</v>
      </c>
      <c r="F665" s="22">
        <v>0.57012688410116663</v>
      </c>
      <c r="G665" s="17"/>
    </row>
    <row r="666" spans="1:7">
      <c r="A666" s="18" t="s">
        <v>17</v>
      </c>
      <c r="B666" s="17" t="s">
        <v>120</v>
      </c>
      <c r="C666" s="21">
        <v>8.9949999999999992</v>
      </c>
      <c r="D666" s="17">
        <v>4.4779999999999998</v>
      </c>
      <c r="E666" s="17">
        <v>2.5579999999999998</v>
      </c>
      <c r="F666" s="22">
        <v>0.57123715944618136</v>
      </c>
      <c r="G666" s="17"/>
    </row>
    <row r="667" spans="1:7">
      <c r="A667" s="18" t="s">
        <v>17</v>
      </c>
      <c r="B667" s="17" t="s">
        <v>120</v>
      </c>
      <c r="C667" s="21">
        <v>7.7190000000000003</v>
      </c>
      <c r="D667" s="17">
        <v>4.1029999999999998</v>
      </c>
      <c r="E667" s="17">
        <v>2.395</v>
      </c>
      <c r="F667" s="22">
        <v>0.58371922983183044</v>
      </c>
      <c r="G667" s="17"/>
    </row>
    <row r="668" spans="1:7">
      <c r="A668" s="18" t="s">
        <v>17</v>
      </c>
      <c r="B668" s="17" t="s">
        <v>120</v>
      </c>
      <c r="C668" s="21">
        <v>22.234000000000002</v>
      </c>
      <c r="D668" s="17">
        <v>6.9509999999999996</v>
      </c>
      <c r="E668" s="17">
        <v>4.0720000000000001</v>
      </c>
      <c r="F668" s="22">
        <v>0.58581499064882758</v>
      </c>
      <c r="G668" s="17"/>
    </row>
    <row r="669" spans="1:7">
      <c r="A669" s="18" t="s">
        <v>17</v>
      </c>
      <c r="B669" s="17" t="s">
        <v>120</v>
      </c>
      <c r="C669" s="21">
        <v>21.021000000000001</v>
      </c>
      <c r="D669" s="17">
        <v>6.7590000000000003</v>
      </c>
      <c r="E669" s="17">
        <v>3.96</v>
      </c>
      <c r="F669" s="22">
        <v>0.58588548601864177</v>
      </c>
      <c r="G669" s="17"/>
    </row>
    <row r="670" spans="1:7">
      <c r="A670" s="18" t="s">
        <v>17</v>
      </c>
      <c r="B670" s="17" t="s">
        <v>120</v>
      </c>
      <c r="C670" s="21">
        <v>8.0500000000000007</v>
      </c>
      <c r="D670" s="17">
        <v>4.1769999999999996</v>
      </c>
      <c r="E670" s="17">
        <v>2.4540000000000002</v>
      </c>
      <c r="F670" s="22">
        <v>0.58750299257840566</v>
      </c>
      <c r="G670" s="17"/>
    </row>
    <row r="671" spans="1:7">
      <c r="A671" s="18" t="s">
        <v>17</v>
      </c>
      <c r="B671" s="17" t="s">
        <v>120</v>
      </c>
      <c r="C671" s="21">
        <v>5.0830000000000002</v>
      </c>
      <c r="D671" s="17">
        <v>3.2989999999999999</v>
      </c>
      <c r="E671" s="17">
        <v>1.9610000000000001</v>
      </c>
      <c r="F671" s="22">
        <v>0.59442255228857233</v>
      </c>
      <c r="G671" s="17"/>
    </row>
    <row r="672" spans="1:7">
      <c r="A672" s="18" t="s">
        <v>17</v>
      </c>
      <c r="B672" s="17" t="s">
        <v>120</v>
      </c>
      <c r="C672" s="21">
        <v>16.27</v>
      </c>
      <c r="D672" s="17">
        <v>5.8390000000000004</v>
      </c>
      <c r="E672" s="17">
        <v>3.548</v>
      </c>
      <c r="F672" s="22">
        <v>0.60763829422846372</v>
      </c>
      <c r="G672" s="17"/>
    </row>
    <row r="673" spans="1:7">
      <c r="A673" s="18" t="s">
        <v>17</v>
      </c>
      <c r="B673" s="17" t="s">
        <v>120</v>
      </c>
      <c r="C673" s="21">
        <v>36.896999999999998</v>
      </c>
      <c r="D673" s="17">
        <v>8.7739999999999991</v>
      </c>
      <c r="E673" s="17">
        <v>5.3540000000000001</v>
      </c>
      <c r="F673" s="22">
        <v>0.61021198997036707</v>
      </c>
      <c r="G673" s="17"/>
    </row>
    <row r="674" spans="1:7">
      <c r="A674" s="18" t="s">
        <v>17</v>
      </c>
      <c r="B674" s="17" t="s">
        <v>120</v>
      </c>
      <c r="C674" s="21">
        <v>2.6930000000000001</v>
      </c>
      <c r="D674" s="17">
        <v>2.3420000000000001</v>
      </c>
      <c r="E674" s="17">
        <v>1.464</v>
      </c>
      <c r="F674" s="22">
        <v>0.62510674637062336</v>
      </c>
      <c r="G674" s="17"/>
    </row>
    <row r="675" spans="1:7">
      <c r="A675" s="18" t="s">
        <v>17</v>
      </c>
      <c r="B675" s="17" t="s">
        <v>120</v>
      </c>
      <c r="C675" s="21">
        <v>14.085000000000001</v>
      </c>
      <c r="D675" s="17">
        <v>5.31</v>
      </c>
      <c r="E675" s="17">
        <v>3.3769999999999998</v>
      </c>
      <c r="F675" s="22">
        <v>0.63596986817325796</v>
      </c>
      <c r="G675" s="17"/>
    </row>
    <row r="676" spans="1:7">
      <c r="A676" s="18" t="s">
        <v>17</v>
      </c>
      <c r="B676" s="17" t="s">
        <v>120</v>
      </c>
      <c r="C676" s="21">
        <v>93.581000000000003</v>
      </c>
      <c r="D676" s="17">
        <v>13.685</v>
      </c>
      <c r="E676" s="17">
        <v>8.7070000000000007</v>
      </c>
      <c r="F676" s="22">
        <v>0.63624406284252832</v>
      </c>
      <c r="G676" s="17"/>
    </row>
    <row r="677" spans="1:7">
      <c r="A677" s="18" t="s">
        <v>17</v>
      </c>
      <c r="B677" s="17" t="s">
        <v>120</v>
      </c>
      <c r="C677" s="21">
        <v>3.2639999999999998</v>
      </c>
      <c r="D677" s="17">
        <v>2.5550000000000002</v>
      </c>
      <c r="E677" s="17">
        <v>1.627</v>
      </c>
      <c r="F677" s="22">
        <v>0.63679060665362031</v>
      </c>
      <c r="G677" s="17"/>
    </row>
    <row r="678" spans="1:7">
      <c r="A678" s="18" t="s">
        <v>17</v>
      </c>
      <c r="B678" s="17" t="s">
        <v>120</v>
      </c>
      <c r="C678" s="21">
        <v>4.18</v>
      </c>
      <c r="D678" s="17">
        <v>2.891</v>
      </c>
      <c r="E678" s="17">
        <v>1.841</v>
      </c>
      <c r="F678" s="22">
        <v>0.63680387409200967</v>
      </c>
      <c r="G678" s="17"/>
    </row>
    <row r="679" spans="1:7">
      <c r="A679" s="18" t="s">
        <v>17</v>
      </c>
      <c r="B679" s="17" t="s">
        <v>120</v>
      </c>
      <c r="C679" s="21">
        <v>2.5030000000000001</v>
      </c>
      <c r="D679" s="17">
        <v>2.2349999999999999</v>
      </c>
      <c r="E679" s="17">
        <v>1.425</v>
      </c>
      <c r="F679" s="22">
        <v>0.63758389261744974</v>
      </c>
      <c r="G679" s="17"/>
    </row>
    <row r="680" spans="1:7">
      <c r="A680" s="18" t="s">
        <v>17</v>
      </c>
      <c r="B680" s="17" t="s">
        <v>120</v>
      </c>
      <c r="C680" s="21">
        <v>3.6589999999999998</v>
      </c>
      <c r="D680" s="17">
        <v>2.6920000000000002</v>
      </c>
      <c r="E680" s="17">
        <v>1.73</v>
      </c>
      <c r="F680" s="22">
        <v>0.64264487369985135</v>
      </c>
      <c r="G680" s="17"/>
    </row>
    <row r="681" spans="1:7">
      <c r="A681" s="18" t="s">
        <v>17</v>
      </c>
      <c r="B681" s="17" t="s">
        <v>120</v>
      </c>
      <c r="C681" s="21">
        <v>4.18</v>
      </c>
      <c r="D681" s="17">
        <v>2.875</v>
      </c>
      <c r="E681" s="17">
        <v>1.851</v>
      </c>
      <c r="F681" s="22">
        <v>0.64382608695652177</v>
      </c>
      <c r="G681" s="17"/>
    </row>
    <row r="682" spans="1:7">
      <c r="A682" s="18" t="s">
        <v>17</v>
      </c>
      <c r="B682" s="17" t="s">
        <v>120</v>
      </c>
      <c r="C682" s="21">
        <v>17.545999999999999</v>
      </c>
      <c r="D682" s="17">
        <v>5.8769999999999998</v>
      </c>
      <c r="E682" s="17">
        <v>3.8010000000000002</v>
      </c>
      <c r="F682" s="22">
        <v>0.64675855028075557</v>
      </c>
      <c r="G682" s="17"/>
    </row>
    <row r="683" spans="1:7">
      <c r="A683" s="18" t="s">
        <v>17</v>
      </c>
      <c r="B683" s="17" t="s">
        <v>120</v>
      </c>
      <c r="C683" s="21">
        <v>60.399000000000001</v>
      </c>
      <c r="D683" s="17">
        <v>10.865</v>
      </c>
      <c r="E683" s="17">
        <v>7.0780000000000003</v>
      </c>
      <c r="F683" s="22">
        <v>0.65144960883571101</v>
      </c>
      <c r="G683" s="17"/>
    </row>
    <row r="684" spans="1:7">
      <c r="A684" s="18" t="s">
        <v>17</v>
      </c>
      <c r="B684" s="17" t="s">
        <v>120</v>
      </c>
      <c r="C684" s="21">
        <v>738.10699999999997</v>
      </c>
      <c r="D684" s="17">
        <v>37.640999999999998</v>
      </c>
      <c r="E684" s="17">
        <v>24.966999999999999</v>
      </c>
      <c r="F684" s="22">
        <v>0.66329268616667991</v>
      </c>
      <c r="G684" s="17"/>
    </row>
    <row r="685" spans="1:7">
      <c r="A685" s="18" t="s">
        <v>17</v>
      </c>
      <c r="B685" s="17" t="s">
        <v>120</v>
      </c>
      <c r="C685" s="21">
        <v>24.335000000000001</v>
      </c>
      <c r="D685" s="17">
        <v>6.7960000000000003</v>
      </c>
      <c r="E685" s="17">
        <v>4.5590000000000002</v>
      </c>
      <c r="F685" s="22">
        <v>0.6708357857563273</v>
      </c>
      <c r="G685" s="17"/>
    </row>
    <row r="686" spans="1:7">
      <c r="A686" s="18" t="s">
        <v>17</v>
      </c>
      <c r="B686" s="17" t="s">
        <v>120</v>
      </c>
      <c r="C686" s="21">
        <v>6.8380000000000001</v>
      </c>
      <c r="D686" s="17">
        <v>3.5960000000000001</v>
      </c>
      <c r="E686" s="17">
        <v>2.4209999999999998</v>
      </c>
      <c r="F686" s="22">
        <v>0.67324805339265847</v>
      </c>
      <c r="G686" s="17"/>
    </row>
    <row r="687" spans="1:7">
      <c r="A687" s="18" t="s">
        <v>17</v>
      </c>
      <c r="B687" s="17" t="s">
        <v>120</v>
      </c>
      <c r="C687" s="21">
        <v>54.555</v>
      </c>
      <c r="D687" s="17">
        <v>10.138</v>
      </c>
      <c r="E687" s="17">
        <v>6.8520000000000003</v>
      </c>
      <c r="F687" s="22">
        <v>0.67587295324521601</v>
      </c>
      <c r="G687" s="17"/>
    </row>
    <row r="688" spans="1:7">
      <c r="A688" s="18" t="s">
        <v>17</v>
      </c>
      <c r="B688" s="17" t="s">
        <v>120</v>
      </c>
      <c r="C688" s="21">
        <v>4.4059999999999997</v>
      </c>
      <c r="D688" s="17">
        <v>2.87</v>
      </c>
      <c r="E688" s="17">
        <v>1.9550000000000001</v>
      </c>
      <c r="F688" s="22">
        <v>0.68118466898954699</v>
      </c>
      <c r="G688" s="17"/>
    </row>
    <row r="689" spans="1:7">
      <c r="A689" s="18" t="s">
        <v>17</v>
      </c>
      <c r="B689" s="17" t="s">
        <v>120</v>
      </c>
      <c r="C689" s="21">
        <v>23.623000000000001</v>
      </c>
      <c r="D689" s="17">
        <v>6.6429999999999998</v>
      </c>
      <c r="E689" s="17">
        <v>4.5279999999999996</v>
      </c>
      <c r="F689" s="22">
        <v>0.68161975011290077</v>
      </c>
      <c r="G689" s="17"/>
    </row>
    <row r="690" spans="1:7">
      <c r="A690" s="18" t="s">
        <v>17</v>
      </c>
      <c r="B690" s="17" t="s">
        <v>120</v>
      </c>
      <c r="C690" s="21">
        <v>4.4130000000000003</v>
      </c>
      <c r="D690" s="17">
        <v>2.863</v>
      </c>
      <c r="E690" s="17">
        <v>1.9630000000000001</v>
      </c>
      <c r="F690" s="22">
        <v>0.68564442892071253</v>
      </c>
      <c r="G690" s="17"/>
    </row>
    <row r="691" spans="1:7">
      <c r="A691" s="18" t="s">
        <v>17</v>
      </c>
      <c r="B691" s="17" t="s">
        <v>120</v>
      </c>
      <c r="C691" s="21">
        <v>8.4949999999999992</v>
      </c>
      <c r="D691" s="17">
        <v>3.9660000000000002</v>
      </c>
      <c r="E691" s="17">
        <v>2.7269999999999999</v>
      </c>
      <c r="F691" s="22">
        <v>0.68759455370650524</v>
      </c>
      <c r="G691" s="17"/>
    </row>
    <row r="692" spans="1:7">
      <c r="A692" s="18" t="s">
        <v>17</v>
      </c>
      <c r="B692" s="17" t="s">
        <v>120</v>
      </c>
      <c r="C692" s="21">
        <v>74.088999999999999</v>
      </c>
      <c r="D692" s="17">
        <v>11.695</v>
      </c>
      <c r="E692" s="17">
        <v>8.0660000000000007</v>
      </c>
      <c r="F692" s="22">
        <v>0.68969645147498937</v>
      </c>
      <c r="G692" s="17"/>
    </row>
    <row r="693" spans="1:7">
      <c r="A693" s="18" t="s">
        <v>17</v>
      </c>
      <c r="B693" s="17" t="s">
        <v>120</v>
      </c>
      <c r="C693" s="21">
        <v>5.7880000000000003</v>
      </c>
      <c r="D693" s="17">
        <v>3.2650000000000001</v>
      </c>
      <c r="E693" s="17">
        <v>2.2570000000000001</v>
      </c>
      <c r="F693" s="22">
        <v>0.69127105666156208</v>
      </c>
      <c r="G693" s="17"/>
    </row>
    <row r="694" spans="1:7">
      <c r="A694" s="18" t="s">
        <v>17</v>
      </c>
      <c r="B694" s="17" t="s">
        <v>120</v>
      </c>
      <c r="C694" s="21">
        <v>14.874000000000001</v>
      </c>
      <c r="D694" s="17">
        <v>5.2130000000000001</v>
      </c>
      <c r="E694" s="17">
        <v>3.633</v>
      </c>
      <c r="F694" s="22">
        <v>0.69691156723575676</v>
      </c>
      <c r="G694" s="17"/>
    </row>
    <row r="695" spans="1:7">
      <c r="A695" s="18" t="s">
        <v>17</v>
      </c>
      <c r="B695" s="17" t="s">
        <v>120</v>
      </c>
      <c r="C695" s="21">
        <v>4.66</v>
      </c>
      <c r="D695" s="17">
        <v>2.915</v>
      </c>
      <c r="E695" s="17">
        <v>2.0350000000000001</v>
      </c>
      <c r="F695" s="22">
        <v>0.69811320754716988</v>
      </c>
      <c r="G695" s="17"/>
    </row>
    <row r="696" spans="1:7">
      <c r="A696" s="18" t="s">
        <v>17</v>
      </c>
      <c r="B696" s="17" t="s">
        <v>120</v>
      </c>
      <c r="C696" s="21">
        <v>23.806000000000001</v>
      </c>
      <c r="D696" s="17">
        <v>6.4790000000000001</v>
      </c>
      <c r="E696" s="17">
        <v>4.6790000000000003</v>
      </c>
      <c r="F696" s="22">
        <v>0.72217934866491751</v>
      </c>
      <c r="G696" s="17"/>
    </row>
    <row r="697" spans="1:7">
      <c r="A697" s="18" t="s">
        <v>17</v>
      </c>
      <c r="B697" s="17" t="s">
        <v>120</v>
      </c>
      <c r="C697" s="21">
        <v>1.7829999999999999</v>
      </c>
      <c r="D697" s="17">
        <v>1.7669999999999999</v>
      </c>
      <c r="E697" s="17">
        <v>1.2849999999999999</v>
      </c>
      <c r="F697" s="22">
        <v>0.7272212790039615</v>
      </c>
      <c r="G697" s="17"/>
    </row>
    <row r="698" spans="1:7">
      <c r="A698" s="18" t="s">
        <v>17</v>
      </c>
      <c r="B698" s="17" t="s">
        <v>120</v>
      </c>
      <c r="C698" s="21">
        <v>32.42</v>
      </c>
      <c r="D698" s="17">
        <v>7.468</v>
      </c>
      <c r="E698" s="17">
        <v>5.5270000000000001</v>
      </c>
      <c r="F698" s="22">
        <v>0.74009105516871987</v>
      </c>
      <c r="G698" s="17"/>
    </row>
    <row r="699" spans="1:7">
      <c r="A699" s="18" t="s">
        <v>17</v>
      </c>
      <c r="B699" s="17" t="s">
        <v>120</v>
      </c>
      <c r="C699" s="21">
        <v>5.0540000000000003</v>
      </c>
      <c r="D699" s="17">
        <v>2.9390000000000001</v>
      </c>
      <c r="E699" s="17">
        <v>2.19</v>
      </c>
      <c r="F699" s="22">
        <v>0.7451514120449132</v>
      </c>
      <c r="G699" s="17"/>
    </row>
    <row r="700" spans="1:7">
      <c r="A700" s="18" t="s">
        <v>17</v>
      </c>
      <c r="B700" s="17" t="s">
        <v>120</v>
      </c>
      <c r="C700" s="21">
        <v>2.6720000000000002</v>
      </c>
      <c r="D700" s="17">
        <v>2.1230000000000002</v>
      </c>
      <c r="E700" s="17">
        <v>1.6020000000000001</v>
      </c>
      <c r="F700" s="22">
        <v>0.75459255770136591</v>
      </c>
      <c r="G700" s="17"/>
    </row>
    <row r="701" spans="1:7">
      <c r="A701" s="18" t="s">
        <v>17</v>
      </c>
      <c r="B701" s="17" t="s">
        <v>120</v>
      </c>
      <c r="C701" s="21">
        <v>4.1660000000000004</v>
      </c>
      <c r="D701" s="17">
        <v>2.6469999999999998</v>
      </c>
      <c r="E701" s="17">
        <v>2.004</v>
      </c>
      <c r="F701" s="22">
        <v>0.75708349074423886</v>
      </c>
      <c r="G701" s="17"/>
    </row>
    <row r="702" spans="1:7">
      <c r="A702" s="18" t="s">
        <v>17</v>
      </c>
      <c r="B702" s="17" t="s">
        <v>120</v>
      </c>
      <c r="C702" s="21">
        <v>51.488999999999997</v>
      </c>
      <c r="D702" s="17">
        <v>9.2759999999999998</v>
      </c>
      <c r="E702" s="17">
        <v>7.0670000000000002</v>
      </c>
      <c r="F702" s="22">
        <v>0.76185855972401906</v>
      </c>
      <c r="G702" s="17"/>
    </row>
    <row r="703" spans="1:7">
      <c r="A703" s="18" t="s">
        <v>17</v>
      </c>
      <c r="B703" s="17" t="s">
        <v>120</v>
      </c>
      <c r="C703" s="21">
        <v>34.731999999999999</v>
      </c>
      <c r="D703" s="17">
        <v>7.6059999999999999</v>
      </c>
      <c r="E703" s="17">
        <v>5.8140000000000001</v>
      </c>
      <c r="F703" s="22">
        <v>0.76439652905600841</v>
      </c>
      <c r="G703" s="17"/>
    </row>
    <row r="704" spans="1:7">
      <c r="A704" s="18" t="s">
        <v>17</v>
      </c>
      <c r="B704" s="17" t="s">
        <v>120</v>
      </c>
      <c r="C704" s="21">
        <v>4.8920000000000003</v>
      </c>
      <c r="D704" s="17">
        <v>2.8410000000000002</v>
      </c>
      <c r="E704" s="17">
        <v>2.1930000000000001</v>
      </c>
      <c r="F704" s="22">
        <v>0.77191129883843712</v>
      </c>
      <c r="G704" s="17"/>
    </row>
    <row r="705" spans="1:7">
      <c r="A705" s="18" t="s">
        <v>17</v>
      </c>
      <c r="B705" s="17" t="s">
        <v>120</v>
      </c>
      <c r="C705" s="21">
        <v>4.681</v>
      </c>
      <c r="D705" s="17">
        <v>2.7650000000000001</v>
      </c>
      <c r="E705" s="17">
        <v>2.1560000000000001</v>
      </c>
      <c r="F705" s="22">
        <v>0.77974683544303802</v>
      </c>
      <c r="G705" s="17"/>
    </row>
    <row r="706" spans="1:7">
      <c r="A706" s="18" t="s">
        <v>17</v>
      </c>
      <c r="B706" s="17" t="s">
        <v>120</v>
      </c>
      <c r="C706" s="21">
        <v>4.1870000000000003</v>
      </c>
      <c r="D706" s="17">
        <v>2.6139999999999999</v>
      </c>
      <c r="E706" s="17">
        <v>2.04</v>
      </c>
      <c r="F706" s="22">
        <v>0.78041315990818672</v>
      </c>
      <c r="G706" s="17"/>
    </row>
    <row r="707" spans="1:7">
      <c r="A707" s="18" t="s">
        <v>17</v>
      </c>
      <c r="B707" s="17" t="s">
        <v>120</v>
      </c>
      <c r="C707" s="21">
        <v>12.52</v>
      </c>
      <c r="D707" s="17">
        <v>4.4820000000000002</v>
      </c>
      <c r="E707" s="17">
        <v>3.556</v>
      </c>
      <c r="F707" s="22">
        <v>0.79339580544399824</v>
      </c>
      <c r="G707" s="17"/>
    </row>
    <row r="708" spans="1:7">
      <c r="A708" s="18" t="s">
        <v>17</v>
      </c>
      <c r="B708" s="17" t="s">
        <v>120</v>
      </c>
      <c r="C708" s="21">
        <v>14.945</v>
      </c>
      <c r="D708" s="17">
        <v>4.8520000000000003</v>
      </c>
      <c r="E708" s="17">
        <v>3.9209999999999998</v>
      </c>
      <c r="F708" s="22">
        <v>0.8081203627370156</v>
      </c>
      <c r="G708" s="17"/>
    </row>
    <row r="709" spans="1:7">
      <c r="A709" s="18" t="s">
        <v>17</v>
      </c>
      <c r="B709" s="17" t="s">
        <v>120</v>
      </c>
      <c r="C709" s="21">
        <v>81.787000000000006</v>
      </c>
      <c r="D709" s="17">
        <v>11.307</v>
      </c>
      <c r="E709" s="17">
        <v>9.2100000000000009</v>
      </c>
      <c r="F709" s="22">
        <v>0.81453966569381808</v>
      </c>
      <c r="G709" s="17"/>
    </row>
    <row r="710" spans="1:7">
      <c r="A710" s="18" t="s">
        <v>17</v>
      </c>
      <c r="B710" s="17" t="s">
        <v>120</v>
      </c>
      <c r="C710" s="21">
        <v>64.474000000000004</v>
      </c>
      <c r="D710" s="17">
        <v>10.034000000000001</v>
      </c>
      <c r="E710" s="17">
        <v>8.1820000000000004</v>
      </c>
      <c r="F710" s="22">
        <v>0.81542754634243575</v>
      </c>
      <c r="G710" s="17"/>
    </row>
    <row r="711" spans="1:7">
      <c r="A711" s="18" t="s">
        <v>17</v>
      </c>
      <c r="B711" s="17" t="s">
        <v>120</v>
      </c>
      <c r="C711" s="21">
        <v>5.766</v>
      </c>
      <c r="D711" s="17">
        <v>2.9929999999999999</v>
      </c>
      <c r="E711" s="17">
        <v>2.4529999999999998</v>
      </c>
      <c r="F711" s="22">
        <v>0.81957901770798525</v>
      </c>
      <c r="G711" s="17"/>
    </row>
    <row r="712" spans="1:7">
      <c r="A712" s="18" t="s">
        <v>17</v>
      </c>
      <c r="B712" s="17" t="s">
        <v>120</v>
      </c>
      <c r="C712" s="21">
        <v>6.9720000000000004</v>
      </c>
      <c r="D712" s="17">
        <v>3.262</v>
      </c>
      <c r="E712" s="17">
        <v>2.7210000000000001</v>
      </c>
      <c r="F712" s="22">
        <v>0.83415082771305948</v>
      </c>
      <c r="G712" s="17"/>
    </row>
    <row r="713" spans="1:7">
      <c r="A713" s="18" t="s">
        <v>17</v>
      </c>
      <c r="B713" s="17" t="s">
        <v>120</v>
      </c>
      <c r="C713" s="21">
        <v>1.262</v>
      </c>
      <c r="D713" s="17">
        <v>1.3759999999999999</v>
      </c>
      <c r="E713" s="17">
        <v>1.167</v>
      </c>
      <c r="F713" s="22">
        <v>0.84811046511627919</v>
      </c>
      <c r="G713" s="17"/>
    </row>
    <row r="714" spans="1:7">
      <c r="A714" s="18" t="s">
        <v>17</v>
      </c>
      <c r="B714" s="17" t="s">
        <v>120</v>
      </c>
      <c r="C714" s="21">
        <v>12.603999999999999</v>
      </c>
      <c r="D714" s="17">
        <v>4.3440000000000003</v>
      </c>
      <c r="E714" s="17">
        <v>3.694</v>
      </c>
      <c r="F714" s="22">
        <v>0.85036832412523011</v>
      </c>
      <c r="G714" s="17"/>
    </row>
    <row r="715" spans="1:7">
      <c r="A715" s="18" t="s">
        <v>17</v>
      </c>
      <c r="B715" s="17" t="s">
        <v>120</v>
      </c>
      <c r="C715" s="21">
        <v>2.242</v>
      </c>
      <c r="D715" s="17">
        <v>1.8320000000000001</v>
      </c>
      <c r="E715" s="17">
        <v>1.5580000000000001</v>
      </c>
      <c r="F715" s="22">
        <v>0.85043668122270744</v>
      </c>
      <c r="G715" s="17"/>
    </row>
    <row r="716" spans="1:7">
      <c r="A716" s="18" t="s">
        <v>17</v>
      </c>
      <c r="B716" s="17" t="s">
        <v>120</v>
      </c>
      <c r="C716" s="21">
        <v>8.1910000000000007</v>
      </c>
      <c r="D716" s="17">
        <v>3.49</v>
      </c>
      <c r="E716" s="17">
        <v>2.988</v>
      </c>
      <c r="F716" s="22">
        <v>0.85616045845272204</v>
      </c>
      <c r="G716" s="17"/>
    </row>
    <row r="717" spans="1:7">
      <c r="A717" s="18" t="s">
        <v>17</v>
      </c>
      <c r="B717" s="17" t="s">
        <v>120</v>
      </c>
      <c r="C717" s="21">
        <v>41.704000000000001</v>
      </c>
      <c r="D717" s="17">
        <v>7.8730000000000002</v>
      </c>
      <c r="E717" s="17">
        <v>6.7439999999999998</v>
      </c>
      <c r="F717" s="22">
        <v>0.85659850120665559</v>
      </c>
      <c r="G717" s="17"/>
    </row>
    <row r="718" spans="1:7">
      <c r="A718" s="18" t="s">
        <v>17</v>
      </c>
      <c r="B718" s="17" t="s">
        <v>120</v>
      </c>
      <c r="C718" s="21">
        <v>7.1340000000000003</v>
      </c>
      <c r="D718" s="17">
        <v>3.2509999999999999</v>
      </c>
      <c r="E718" s="17">
        <v>2.794</v>
      </c>
      <c r="F718" s="22">
        <v>0.85942786834820062</v>
      </c>
      <c r="G718" s="17"/>
    </row>
    <row r="719" spans="1:7">
      <c r="A719" s="18" t="s">
        <v>17</v>
      </c>
      <c r="B719" s="17" t="s">
        <v>120</v>
      </c>
      <c r="C719" s="21">
        <v>3.6520000000000001</v>
      </c>
      <c r="D719" s="17">
        <v>2.3159999999999998</v>
      </c>
      <c r="E719" s="17">
        <v>2.008</v>
      </c>
      <c r="F719" s="22">
        <v>0.86701208981001732</v>
      </c>
      <c r="G719" s="17"/>
    </row>
    <row r="720" spans="1:7">
      <c r="A720" s="18" t="s">
        <v>17</v>
      </c>
      <c r="B720" s="17" t="s">
        <v>120</v>
      </c>
      <c r="C720" s="21">
        <v>16.904</v>
      </c>
      <c r="D720" s="17">
        <v>4.9729999999999999</v>
      </c>
      <c r="E720" s="17">
        <v>4.3280000000000003</v>
      </c>
      <c r="F720" s="22">
        <v>0.87029961793685917</v>
      </c>
      <c r="G720" s="17"/>
    </row>
    <row r="721" spans="1:7">
      <c r="A721" s="18" t="s">
        <v>17</v>
      </c>
      <c r="B721" s="17" t="s">
        <v>120</v>
      </c>
      <c r="C721" s="21">
        <v>105.988</v>
      </c>
      <c r="D721" s="17">
        <v>12.45</v>
      </c>
      <c r="E721" s="17">
        <v>10.839</v>
      </c>
      <c r="F721" s="22">
        <v>0.87060240963855429</v>
      </c>
      <c r="G721" s="17"/>
    </row>
    <row r="722" spans="1:7">
      <c r="A722" s="18" t="s">
        <v>17</v>
      </c>
      <c r="B722" s="17" t="s">
        <v>120</v>
      </c>
      <c r="C722" s="21">
        <v>1.5860000000000001</v>
      </c>
      <c r="D722" s="17">
        <v>1.4950000000000001</v>
      </c>
      <c r="E722" s="17">
        <v>1.351</v>
      </c>
      <c r="F722" s="22">
        <v>0.90367892976588626</v>
      </c>
      <c r="G722" s="17"/>
    </row>
    <row r="723" spans="1:7">
      <c r="A723" s="18" t="s">
        <v>17</v>
      </c>
      <c r="B723" s="17" t="s">
        <v>120</v>
      </c>
      <c r="C723" s="21">
        <v>66.834999999999994</v>
      </c>
      <c r="D723" s="17">
        <v>9.6880000000000006</v>
      </c>
      <c r="E723" s="17">
        <v>8.7829999999999995</v>
      </c>
      <c r="F723" s="22">
        <v>0.90658546655656469</v>
      </c>
      <c r="G723" s="17"/>
    </row>
    <row r="724" spans="1:7">
      <c r="A724" s="18" t="s">
        <v>17</v>
      </c>
      <c r="B724" s="17" t="s">
        <v>120</v>
      </c>
      <c r="C724" s="21">
        <v>11.468999999999999</v>
      </c>
      <c r="D724" s="17">
        <v>4.0019999999999998</v>
      </c>
      <c r="E724" s="17">
        <v>3.649</v>
      </c>
      <c r="F724" s="22">
        <v>0.91179410294852581</v>
      </c>
      <c r="G724" s="17"/>
    </row>
    <row r="725" spans="1:7">
      <c r="A725" s="18" t="s">
        <v>17</v>
      </c>
      <c r="B725" s="17" t="s">
        <v>120</v>
      </c>
      <c r="C725" s="21">
        <v>42.677</v>
      </c>
      <c r="D725" s="17">
        <v>7.7069999999999999</v>
      </c>
      <c r="E725" s="17">
        <v>7.05</v>
      </c>
      <c r="F725" s="22">
        <v>0.91475282210977038</v>
      </c>
      <c r="G725" s="17"/>
    </row>
    <row r="726" spans="1:7">
      <c r="A726" s="18" t="s">
        <v>17</v>
      </c>
      <c r="B726" s="17" t="s">
        <v>120</v>
      </c>
      <c r="C726" s="21">
        <v>4.0460000000000003</v>
      </c>
      <c r="D726" s="17">
        <v>2.3479999999999999</v>
      </c>
      <c r="E726" s="17">
        <v>2.194</v>
      </c>
      <c r="F726" s="22">
        <v>0.934412265758092</v>
      </c>
      <c r="G726" s="17"/>
    </row>
    <row r="727" spans="1:7">
      <c r="A727" s="18" t="s">
        <v>17</v>
      </c>
      <c r="B727" s="17" t="s">
        <v>120</v>
      </c>
      <c r="C727" s="21">
        <v>14.923999999999999</v>
      </c>
      <c r="D727" s="17">
        <v>4.4640000000000004</v>
      </c>
      <c r="E727" s="17">
        <v>4.2560000000000002</v>
      </c>
      <c r="F727" s="22">
        <v>0.95340501792114696</v>
      </c>
      <c r="G727" s="17"/>
    </row>
    <row r="728" spans="1:7">
      <c r="A728" s="18" t="s">
        <v>17</v>
      </c>
      <c r="B728" s="17" t="s">
        <v>124</v>
      </c>
      <c r="C728" s="21">
        <v>37.47</v>
      </c>
      <c r="D728" s="17">
        <v>30.995999999999999</v>
      </c>
      <c r="E728" s="17">
        <v>1.5389999999999999</v>
      </c>
      <c r="F728" s="22">
        <v>4.9651567944250873E-2</v>
      </c>
      <c r="G728" s="17"/>
    </row>
    <row r="729" spans="1:7">
      <c r="A729" s="18" t="s">
        <v>17</v>
      </c>
      <c r="B729" s="17" t="s">
        <v>124</v>
      </c>
      <c r="C729" s="21">
        <v>51.357999999999997</v>
      </c>
      <c r="D729" s="17">
        <v>28.169</v>
      </c>
      <c r="E729" s="17">
        <v>2.3210000000000002</v>
      </c>
      <c r="F729" s="22">
        <v>8.2395541197770608E-2</v>
      </c>
      <c r="G729" s="17"/>
    </row>
    <row r="730" spans="1:7">
      <c r="A730" s="18" t="s">
        <v>17</v>
      </c>
      <c r="B730" s="17" t="s">
        <v>124</v>
      </c>
      <c r="C730" s="21">
        <v>64.632999999999996</v>
      </c>
      <c r="D730" s="17">
        <v>30.725999999999999</v>
      </c>
      <c r="E730" s="17">
        <v>2.6779999999999999</v>
      </c>
      <c r="F730" s="22">
        <v>8.7157456225997521E-2</v>
      </c>
      <c r="G730" s="17"/>
    </row>
    <row r="731" spans="1:7">
      <c r="A731" s="18" t="s">
        <v>17</v>
      </c>
      <c r="B731" s="17" t="s">
        <v>124</v>
      </c>
      <c r="C731" s="21">
        <v>36.442</v>
      </c>
      <c r="D731" s="17">
        <v>22.045999999999999</v>
      </c>
      <c r="E731" s="17">
        <v>2.105</v>
      </c>
      <c r="F731" s="22">
        <v>9.5482173636940948E-2</v>
      </c>
      <c r="G731" s="17"/>
    </row>
    <row r="732" spans="1:7">
      <c r="A732" s="18" t="s">
        <v>17</v>
      </c>
      <c r="B732" s="17" t="s">
        <v>124</v>
      </c>
      <c r="C732" s="21">
        <v>159.02799999999999</v>
      </c>
      <c r="D732" s="17">
        <v>45.113</v>
      </c>
      <c r="E732" s="17">
        <v>4.4880000000000004</v>
      </c>
      <c r="F732" s="22">
        <v>9.9483519162990725E-2</v>
      </c>
      <c r="G732" s="17"/>
    </row>
    <row r="733" spans="1:7">
      <c r="A733" s="18" t="s">
        <v>17</v>
      </c>
      <c r="B733" s="17" t="s">
        <v>124</v>
      </c>
      <c r="C733" s="21">
        <v>17.856999999999999</v>
      </c>
      <c r="D733" s="17">
        <v>15.112</v>
      </c>
      <c r="E733" s="17">
        <v>1.504</v>
      </c>
      <c r="F733" s="22">
        <v>9.9523557437797783E-2</v>
      </c>
      <c r="G733" s="17"/>
    </row>
    <row r="734" spans="1:7">
      <c r="A734" s="18" t="s">
        <v>17</v>
      </c>
      <c r="B734" s="17" t="s">
        <v>124</v>
      </c>
      <c r="C734" s="21">
        <v>66.331999999999994</v>
      </c>
      <c r="D734" s="17">
        <v>28.91</v>
      </c>
      <c r="E734" s="17">
        <v>2.9209999999999998</v>
      </c>
      <c r="F734" s="22">
        <v>0.10103770321687996</v>
      </c>
      <c r="G734" s="17"/>
    </row>
    <row r="735" spans="1:7">
      <c r="A735" s="18" t="s">
        <v>17</v>
      </c>
      <c r="B735" s="17" t="s">
        <v>124</v>
      </c>
      <c r="C735" s="21">
        <v>127.81</v>
      </c>
      <c r="D735" s="17">
        <v>39.81</v>
      </c>
      <c r="E735" s="17">
        <v>4.0880000000000001</v>
      </c>
      <c r="F735" s="22">
        <v>0.10268776689274052</v>
      </c>
      <c r="G735" s="17"/>
    </row>
    <row r="736" spans="1:7">
      <c r="A736" s="18" t="s">
        <v>17</v>
      </c>
      <c r="B736" s="17" t="s">
        <v>124</v>
      </c>
      <c r="C736" s="21">
        <v>54.027999999999999</v>
      </c>
      <c r="D736" s="17">
        <v>25.777000000000001</v>
      </c>
      <c r="E736" s="17">
        <v>2.669</v>
      </c>
      <c r="F736" s="22">
        <v>0.10354191721301935</v>
      </c>
      <c r="G736" s="17"/>
    </row>
    <row r="737" spans="1:7">
      <c r="A737" s="18" t="s">
        <v>17</v>
      </c>
      <c r="B737" s="17" t="s">
        <v>124</v>
      </c>
      <c r="C737" s="21">
        <v>221.17699999999999</v>
      </c>
      <c r="D737" s="17">
        <v>51.350999999999999</v>
      </c>
      <c r="E737" s="17">
        <v>5.484</v>
      </c>
      <c r="F737" s="22">
        <v>0.10679441490915464</v>
      </c>
      <c r="G737" s="17"/>
    </row>
    <row r="738" spans="1:7">
      <c r="A738" s="18" t="s">
        <v>17</v>
      </c>
      <c r="B738" s="17" t="s">
        <v>124</v>
      </c>
      <c r="C738" s="21">
        <v>185.678</v>
      </c>
      <c r="D738" s="17">
        <v>46.676000000000002</v>
      </c>
      <c r="E738" s="17">
        <v>5.0650000000000004</v>
      </c>
      <c r="F738" s="22">
        <v>0.10851401148341761</v>
      </c>
      <c r="G738" s="17"/>
    </row>
    <row r="739" spans="1:7">
      <c r="A739" s="18" t="s">
        <v>17</v>
      </c>
      <c r="B739" s="17" t="s">
        <v>124</v>
      </c>
      <c r="C739" s="21">
        <v>68.058999999999997</v>
      </c>
      <c r="D739" s="17">
        <v>27.895</v>
      </c>
      <c r="E739" s="17">
        <v>3.1070000000000002</v>
      </c>
      <c r="F739" s="22">
        <v>0.11138196809464063</v>
      </c>
      <c r="G739" s="17"/>
    </row>
    <row r="740" spans="1:7">
      <c r="A740" s="18" t="s">
        <v>17</v>
      </c>
      <c r="B740" s="17" t="s">
        <v>124</v>
      </c>
      <c r="C740" s="21">
        <v>245.929</v>
      </c>
      <c r="D740" s="17">
        <v>52.741</v>
      </c>
      <c r="E740" s="17">
        <v>5.9370000000000003</v>
      </c>
      <c r="F740" s="22">
        <v>0.11256896911321364</v>
      </c>
      <c r="G740" s="17"/>
    </row>
    <row r="741" spans="1:7">
      <c r="A741" s="18" t="s">
        <v>17</v>
      </c>
      <c r="B741" s="17" t="s">
        <v>124</v>
      </c>
      <c r="C741" s="21">
        <v>35.613999999999997</v>
      </c>
      <c r="D741" s="17">
        <v>19.998000000000001</v>
      </c>
      <c r="E741" s="17">
        <v>2.2679999999999998</v>
      </c>
      <c r="F741" s="22">
        <v>0.1134113411341134</v>
      </c>
      <c r="G741" s="17"/>
    </row>
    <row r="742" spans="1:7">
      <c r="A742" s="18" t="s">
        <v>17</v>
      </c>
      <c r="B742" s="17" t="s">
        <v>124</v>
      </c>
      <c r="C742" s="21">
        <v>341.83600000000001</v>
      </c>
      <c r="D742" s="17">
        <v>60.286000000000001</v>
      </c>
      <c r="E742" s="17">
        <v>7.22</v>
      </c>
      <c r="F742" s="22">
        <v>0.11976246558073184</v>
      </c>
      <c r="G742" s="17"/>
    </row>
    <row r="743" spans="1:7">
      <c r="A743" s="18" t="s">
        <v>17</v>
      </c>
      <c r="B743" s="17" t="s">
        <v>124</v>
      </c>
      <c r="C743" s="21">
        <v>234.98</v>
      </c>
      <c r="D743" s="17">
        <v>49.816000000000003</v>
      </c>
      <c r="E743" s="17">
        <v>6.0060000000000002</v>
      </c>
      <c r="F743" s="22">
        <v>0.12056367432150313</v>
      </c>
      <c r="G743" s="17"/>
    </row>
    <row r="744" spans="1:7">
      <c r="A744" s="18" t="s">
        <v>17</v>
      </c>
      <c r="B744" s="17" t="s">
        <v>124</v>
      </c>
      <c r="C744" s="21">
        <v>185.23500000000001</v>
      </c>
      <c r="D744" s="17">
        <v>43.881</v>
      </c>
      <c r="E744" s="17">
        <v>5.375</v>
      </c>
      <c r="F744" s="22">
        <v>0.12249037168706274</v>
      </c>
      <c r="G744" s="17"/>
    </row>
    <row r="745" spans="1:7">
      <c r="A745" s="18" t="s">
        <v>17</v>
      </c>
      <c r="B745" s="17" t="s">
        <v>124</v>
      </c>
      <c r="C745" s="21">
        <v>105.11499999999999</v>
      </c>
      <c r="D745" s="17">
        <v>32.639000000000003</v>
      </c>
      <c r="E745" s="17">
        <v>4.0999999999999996</v>
      </c>
      <c r="F745" s="22">
        <v>0.12561659364563862</v>
      </c>
      <c r="G745" s="17"/>
    </row>
    <row r="746" spans="1:7">
      <c r="A746" s="18" t="s">
        <v>17</v>
      </c>
      <c r="B746" s="17" t="s">
        <v>124</v>
      </c>
      <c r="C746" s="21">
        <v>265.08499999999998</v>
      </c>
      <c r="D746" s="17">
        <v>51.143000000000001</v>
      </c>
      <c r="E746" s="17">
        <v>6.5990000000000002</v>
      </c>
      <c r="F746" s="22">
        <v>0.12903036583696695</v>
      </c>
      <c r="G746" s="17"/>
    </row>
    <row r="747" spans="1:7">
      <c r="A747" s="18" t="s">
        <v>17</v>
      </c>
      <c r="B747" s="17" t="s">
        <v>124</v>
      </c>
      <c r="C747" s="21">
        <v>78.251000000000005</v>
      </c>
      <c r="D747" s="17">
        <v>27.116</v>
      </c>
      <c r="E747" s="17">
        <v>3.6739999999999999</v>
      </c>
      <c r="F747" s="22">
        <v>0.13549196046614545</v>
      </c>
      <c r="G747" s="17"/>
    </row>
    <row r="748" spans="1:7">
      <c r="A748" s="18" t="s">
        <v>17</v>
      </c>
      <c r="B748" s="17" t="s">
        <v>124</v>
      </c>
      <c r="C748" s="21">
        <v>37.683999999999997</v>
      </c>
      <c r="D748" s="17">
        <v>18.678000000000001</v>
      </c>
      <c r="E748" s="17">
        <v>2.569</v>
      </c>
      <c r="F748" s="22">
        <v>0.13754149266516758</v>
      </c>
      <c r="G748" s="17"/>
    </row>
    <row r="749" spans="1:7">
      <c r="A749" s="18" t="s">
        <v>17</v>
      </c>
      <c r="B749" s="17" t="s">
        <v>124</v>
      </c>
      <c r="C749" s="21">
        <v>51.786000000000001</v>
      </c>
      <c r="D749" s="17">
        <v>21.654</v>
      </c>
      <c r="E749" s="17">
        <v>3.0449999999999999</v>
      </c>
      <c r="F749" s="22">
        <v>0.14062067054585758</v>
      </c>
      <c r="G749" s="17"/>
    </row>
    <row r="750" spans="1:7">
      <c r="A750" s="18" t="s">
        <v>17</v>
      </c>
      <c r="B750" s="17" t="s">
        <v>124</v>
      </c>
      <c r="C750" s="21">
        <v>53.414000000000001</v>
      </c>
      <c r="D750" s="17">
        <v>21.783000000000001</v>
      </c>
      <c r="E750" s="17">
        <v>3.1219999999999999</v>
      </c>
      <c r="F750" s="22">
        <v>0.14332277464077489</v>
      </c>
      <c r="G750" s="17"/>
    </row>
    <row r="751" spans="1:7">
      <c r="A751" s="18" t="s">
        <v>17</v>
      </c>
      <c r="B751" s="17" t="s">
        <v>124</v>
      </c>
      <c r="C751" s="21">
        <v>99.79</v>
      </c>
      <c r="D751" s="17">
        <v>29.725000000000001</v>
      </c>
      <c r="E751" s="17">
        <v>4.274</v>
      </c>
      <c r="F751" s="22">
        <v>0.14378469301934399</v>
      </c>
      <c r="G751" s="17"/>
    </row>
    <row r="752" spans="1:7">
      <c r="A752" s="18" t="s">
        <v>17</v>
      </c>
      <c r="B752" s="17" t="s">
        <v>124</v>
      </c>
      <c r="C752" s="21">
        <v>34.628999999999998</v>
      </c>
      <c r="D752" s="17">
        <v>17.452999999999999</v>
      </c>
      <c r="E752" s="17">
        <v>2.5259999999999998</v>
      </c>
      <c r="F752" s="22">
        <v>0.14473156477396434</v>
      </c>
      <c r="G752" s="17"/>
    </row>
    <row r="753" spans="1:7">
      <c r="A753" s="18" t="s">
        <v>17</v>
      </c>
      <c r="B753" s="17" t="s">
        <v>124</v>
      </c>
      <c r="C753" s="21">
        <v>5.1390000000000002</v>
      </c>
      <c r="D753" s="17">
        <v>6.702</v>
      </c>
      <c r="E753" s="17">
        <v>0.97599999999999998</v>
      </c>
      <c r="F753" s="22">
        <v>0.14562817069531483</v>
      </c>
      <c r="G753" s="17"/>
    </row>
    <row r="754" spans="1:7">
      <c r="A754" s="18" t="s">
        <v>17</v>
      </c>
      <c r="B754" s="17" t="s">
        <v>124</v>
      </c>
      <c r="C754" s="21">
        <v>43.707000000000001</v>
      </c>
      <c r="D754" s="17">
        <v>19.472000000000001</v>
      </c>
      <c r="E754" s="17">
        <v>2.8580000000000001</v>
      </c>
      <c r="F754" s="22">
        <v>0.14677485620377978</v>
      </c>
      <c r="G754" s="17"/>
    </row>
    <row r="755" spans="1:7">
      <c r="A755" s="18" t="s">
        <v>17</v>
      </c>
      <c r="B755" s="17" t="s">
        <v>124</v>
      </c>
      <c r="C755" s="21">
        <v>166.322</v>
      </c>
      <c r="D755" s="17">
        <v>37.747</v>
      </c>
      <c r="E755" s="17">
        <v>5.61</v>
      </c>
      <c r="F755" s="22">
        <v>0.14862108247013009</v>
      </c>
      <c r="G755" s="17"/>
    </row>
    <row r="756" spans="1:7">
      <c r="A756" s="18" t="s">
        <v>17</v>
      </c>
      <c r="B756" s="17" t="s">
        <v>124</v>
      </c>
      <c r="C756" s="21">
        <v>5.2670000000000003</v>
      </c>
      <c r="D756" s="17">
        <v>6.7039999999999997</v>
      </c>
      <c r="E756" s="17">
        <v>1</v>
      </c>
      <c r="F756" s="22">
        <v>0.14916467780429596</v>
      </c>
      <c r="G756" s="17"/>
    </row>
    <row r="757" spans="1:7">
      <c r="A757" s="18" t="s">
        <v>17</v>
      </c>
      <c r="B757" s="17" t="s">
        <v>124</v>
      </c>
      <c r="C757" s="21">
        <v>13.388999999999999</v>
      </c>
      <c r="D757" s="17">
        <v>10.55</v>
      </c>
      <c r="E757" s="17">
        <v>1.6160000000000001</v>
      </c>
      <c r="F757" s="22">
        <v>0.15317535545023697</v>
      </c>
      <c r="G757" s="17"/>
    </row>
    <row r="758" spans="1:7">
      <c r="A758" s="18" t="s">
        <v>17</v>
      </c>
      <c r="B758" s="17" t="s">
        <v>124</v>
      </c>
      <c r="C758" s="21">
        <v>236.208</v>
      </c>
      <c r="D758" s="17">
        <v>44.307000000000002</v>
      </c>
      <c r="E758" s="17">
        <v>6.7880000000000003</v>
      </c>
      <c r="F758" s="22">
        <v>0.15320378269799353</v>
      </c>
      <c r="G758" s="17"/>
    </row>
    <row r="759" spans="1:7">
      <c r="A759" s="18" t="s">
        <v>17</v>
      </c>
      <c r="B759" s="17" t="s">
        <v>124</v>
      </c>
      <c r="C759" s="21">
        <v>3016.7910000000002</v>
      </c>
      <c r="D759" s="17">
        <v>157.959</v>
      </c>
      <c r="E759" s="17">
        <v>24.317</v>
      </c>
      <c r="F759" s="22">
        <v>0.15394501104717045</v>
      </c>
      <c r="G759" s="17"/>
    </row>
    <row r="760" spans="1:7">
      <c r="A760" s="18" t="s">
        <v>17</v>
      </c>
      <c r="B760" s="17" t="s">
        <v>124</v>
      </c>
      <c r="C760" s="21">
        <v>55.655000000000001</v>
      </c>
      <c r="D760" s="17">
        <v>21.398</v>
      </c>
      <c r="E760" s="17">
        <v>3.3119999999999998</v>
      </c>
      <c r="F760" s="22">
        <v>0.15478082063744275</v>
      </c>
      <c r="G760" s="17"/>
    </row>
    <row r="761" spans="1:7">
      <c r="A761" s="18" t="s">
        <v>17</v>
      </c>
      <c r="B761" s="17" t="s">
        <v>124</v>
      </c>
      <c r="C761" s="21">
        <v>138.54499999999999</v>
      </c>
      <c r="D761" s="17">
        <v>33.731999999999999</v>
      </c>
      <c r="E761" s="17">
        <v>5.23</v>
      </c>
      <c r="F761" s="22">
        <v>0.15504565397841813</v>
      </c>
      <c r="G761" s="17"/>
    </row>
    <row r="762" spans="1:7">
      <c r="A762" s="18" t="s">
        <v>17</v>
      </c>
      <c r="B762" s="17" t="s">
        <v>124</v>
      </c>
      <c r="C762" s="21">
        <v>265.798</v>
      </c>
      <c r="D762" s="17">
        <v>46.709000000000003</v>
      </c>
      <c r="E762" s="17">
        <v>7.2450000000000001</v>
      </c>
      <c r="F762" s="22">
        <v>0.15510929371213256</v>
      </c>
      <c r="G762" s="17"/>
    </row>
    <row r="763" spans="1:7">
      <c r="A763" s="18" t="s">
        <v>17</v>
      </c>
      <c r="B763" s="17" t="s">
        <v>124</v>
      </c>
      <c r="C763" s="21">
        <v>310.81900000000002</v>
      </c>
      <c r="D763" s="17">
        <v>50.487000000000002</v>
      </c>
      <c r="E763" s="17">
        <v>7.8390000000000004</v>
      </c>
      <c r="F763" s="22">
        <v>0.15526769267336146</v>
      </c>
      <c r="G763" s="17"/>
    </row>
    <row r="764" spans="1:7">
      <c r="A764" s="18" t="s">
        <v>17</v>
      </c>
      <c r="B764" s="17" t="s">
        <v>124</v>
      </c>
      <c r="C764" s="21">
        <v>26.463999999999999</v>
      </c>
      <c r="D764" s="17">
        <v>14.615</v>
      </c>
      <c r="E764" s="17">
        <v>2.3050000000000002</v>
      </c>
      <c r="F764" s="22">
        <v>0.15771467670201847</v>
      </c>
      <c r="G764" s="17"/>
    </row>
    <row r="765" spans="1:7">
      <c r="A765" s="18" t="s">
        <v>17</v>
      </c>
      <c r="B765" s="17" t="s">
        <v>124</v>
      </c>
      <c r="C765" s="21">
        <v>71.256</v>
      </c>
      <c r="D765" s="17">
        <v>23.913</v>
      </c>
      <c r="E765" s="17">
        <v>3.794</v>
      </c>
      <c r="F765" s="22">
        <v>0.1586584702881278</v>
      </c>
      <c r="G765" s="17"/>
    </row>
    <row r="766" spans="1:7">
      <c r="A766" s="18" t="s">
        <v>17</v>
      </c>
      <c r="B766" s="17" t="s">
        <v>124</v>
      </c>
      <c r="C766" s="21">
        <v>137.631</v>
      </c>
      <c r="D766" s="17">
        <v>33.223999999999997</v>
      </c>
      <c r="E766" s="17">
        <v>5.274</v>
      </c>
      <c r="F766" s="22">
        <v>0.15874066939561765</v>
      </c>
      <c r="G766" s="17"/>
    </row>
    <row r="767" spans="1:7">
      <c r="A767" s="18" t="s">
        <v>17</v>
      </c>
      <c r="B767" s="17" t="s">
        <v>124</v>
      </c>
      <c r="C767" s="21">
        <v>26.577999999999999</v>
      </c>
      <c r="D767" s="17">
        <v>14.435</v>
      </c>
      <c r="E767" s="17">
        <v>2.3439999999999999</v>
      </c>
      <c r="F767" s="22">
        <v>0.16238309664011083</v>
      </c>
      <c r="G767" s="17"/>
    </row>
    <row r="768" spans="1:7">
      <c r="A768" s="18" t="s">
        <v>17</v>
      </c>
      <c r="B768" s="17" t="s">
        <v>124</v>
      </c>
      <c r="C768" s="21">
        <v>3.5830000000000002</v>
      </c>
      <c r="D768" s="17">
        <v>5.3010000000000002</v>
      </c>
      <c r="E768" s="17">
        <v>0.86099999999999999</v>
      </c>
      <c r="F768" s="22">
        <v>0.1624221844934918</v>
      </c>
      <c r="G768" s="17"/>
    </row>
    <row r="769" spans="1:7">
      <c r="A769" s="18" t="s">
        <v>17</v>
      </c>
      <c r="B769" s="17" t="s">
        <v>124</v>
      </c>
      <c r="C769" s="21">
        <v>77.88</v>
      </c>
      <c r="D769" s="17">
        <v>24.164999999999999</v>
      </c>
      <c r="E769" s="17">
        <v>4.1029999999999998</v>
      </c>
      <c r="F769" s="22">
        <v>0.16979102007034969</v>
      </c>
      <c r="G769" s="17"/>
    </row>
    <row r="770" spans="1:7">
      <c r="A770" s="18" t="s">
        <v>17</v>
      </c>
      <c r="B770" s="17" t="s">
        <v>124</v>
      </c>
      <c r="C770" s="21">
        <v>366.83</v>
      </c>
      <c r="D770" s="17">
        <v>52.183</v>
      </c>
      <c r="E770" s="17">
        <v>8.9499999999999993</v>
      </c>
      <c r="F770" s="22">
        <v>0.17151179502903244</v>
      </c>
      <c r="G770" s="17"/>
    </row>
    <row r="771" spans="1:7">
      <c r="A771" s="18" t="s">
        <v>17</v>
      </c>
      <c r="B771" s="17" t="s">
        <v>124</v>
      </c>
      <c r="C771" s="21">
        <v>12.733000000000001</v>
      </c>
      <c r="D771" s="17">
        <v>9.7010000000000005</v>
      </c>
      <c r="E771" s="17">
        <v>1.671</v>
      </c>
      <c r="F771" s="22">
        <v>0.1722502834759303</v>
      </c>
      <c r="G771" s="17"/>
    </row>
    <row r="772" spans="1:7">
      <c r="A772" s="18" t="s">
        <v>17</v>
      </c>
      <c r="B772" s="17" t="s">
        <v>124</v>
      </c>
      <c r="C772" s="21">
        <v>13.832000000000001</v>
      </c>
      <c r="D772" s="17">
        <v>9.7769999999999992</v>
      </c>
      <c r="E772" s="17">
        <v>1.8009999999999999</v>
      </c>
      <c r="F772" s="22">
        <v>0.184207834714125</v>
      </c>
      <c r="G772" s="17"/>
    </row>
    <row r="773" spans="1:7">
      <c r="A773" s="18" t="s">
        <v>17</v>
      </c>
      <c r="B773" s="17" t="s">
        <v>124</v>
      </c>
      <c r="C773" s="21">
        <v>271.55099999999999</v>
      </c>
      <c r="D773" s="17">
        <v>43.28</v>
      </c>
      <c r="E773" s="17">
        <v>7.9889999999999999</v>
      </c>
      <c r="F773" s="22">
        <v>0.1845887245841035</v>
      </c>
      <c r="G773" s="17"/>
    </row>
    <row r="774" spans="1:7">
      <c r="A774" s="18" t="s">
        <v>17</v>
      </c>
      <c r="B774" s="17" t="s">
        <v>124</v>
      </c>
      <c r="C774" s="21">
        <v>1.8560000000000001</v>
      </c>
      <c r="D774" s="17">
        <v>3.5710000000000002</v>
      </c>
      <c r="E774" s="17">
        <v>0.66200000000000003</v>
      </c>
      <c r="F774" s="22">
        <v>0.18538224586950433</v>
      </c>
      <c r="G774" s="17"/>
    </row>
    <row r="775" spans="1:7">
      <c r="A775" s="18" t="s">
        <v>17</v>
      </c>
      <c r="B775" s="17" t="s">
        <v>124</v>
      </c>
      <c r="C775" s="21">
        <v>37.341000000000001</v>
      </c>
      <c r="D775" s="17">
        <v>15.907</v>
      </c>
      <c r="E775" s="17">
        <v>2.9889999999999999</v>
      </c>
      <c r="F775" s="22">
        <v>0.18790469604576601</v>
      </c>
      <c r="G775" s="17"/>
    </row>
    <row r="776" spans="1:7">
      <c r="A776" s="18" t="s">
        <v>17</v>
      </c>
      <c r="B776" s="17" t="s">
        <v>124</v>
      </c>
      <c r="C776" s="21">
        <v>82.533000000000001</v>
      </c>
      <c r="D776" s="17">
        <v>23.584</v>
      </c>
      <c r="E776" s="17">
        <v>4.4560000000000004</v>
      </c>
      <c r="F776" s="22">
        <v>0.18894165535956584</v>
      </c>
      <c r="G776" s="17"/>
    </row>
    <row r="777" spans="1:7">
      <c r="A777" s="18" t="s">
        <v>17</v>
      </c>
      <c r="B777" s="17" t="s">
        <v>124</v>
      </c>
      <c r="C777" s="21">
        <v>35.656999999999996</v>
      </c>
      <c r="D777" s="17">
        <v>15.423</v>
      </c>
      <c r="E777" s="17">
        <v>2.944</v>
      </c>
      <c r="F777" s="22">
        <v>0.19088374505608507</v>
      </c>
      <c r="G777" s="17"/>
    </row>
    <row r="778" spans="1:7">
      <c r="A778" s="18" t="s">
        <v>17</v>
      </c>
      <c r="B778" s="17" t="s">
        <v>124</v>
      </c>
      <c r="C778" s="21">
        <v>400.589</v>
      </c>
      <c r="D778" s="17">
        <v>51.414000000000001</v>
      </c>
      <c r="E778" s="17">
        <v>9.92</v>
      </c>
      <c r="F778" s="22">
        <v>0.19294355622982065</v>
      </c>
      <c r="G778" s="17"/>
    </row>
    <row r="779" spans="1:7">
      <c r="A779" s="18" t="s">
        <v>17</v>
      </c>
      <c r="B779" s="17" t="s">
        <v>124</v>
      </c>
      <c r="C779" s="21">
        <v>15.288</v>
      </c>
      <c r="D779" s="17">
        <v>10.019</v>
      </c>
      <c r="E779" s="17">
        <v>1.9430000000000001</v>
      </c>
      <c r="F779" s="22">
        <v>0.19393153009282363</v>
      </c>
      <c r="G779" s="17"/>
    </row>
    <row r="780" spans="1:7">
      <c r="A780" s="18" t="s">
        <v>17</v>
      </c>
      <c r="B780" s="17" t="s">
        <v>124</v>
      </c>
      <c r="C780" s="21">
        <v>173.71600000000001</v>
      </c>
      <c r="D780" s="17">
        <v>33.624000000000002</v>
      </c>
      <c r="E780" s="17">
        <v>6.5780000000000003</v>
      </c>
      <c r="F780" s="22">
        <v>0.19563407090173685</v>
      </c>
      <c r="G780" s="17"/>
    </row>
    <row r="781" spans="1:7">
      <c r="A781" s="18" t="s">
        <v>17</v>
      </c>
      <c r="B781" s="17" t="s">
        <v>124</v>
      </c>
      <c r="C781" s="21">
        <v>78.108000000000004</v>
      </c>
      <c r="D781" s="17">
        <v>22.335999999999999</v>
      </c>
      <c r="E781" s="17">
        <v>4.452</v>
      </c>
      <c r="F781" s="22">
        <v>0.19931948424068768</v>
      </c>
      <c r="G781" s="17"/>
    </row>
    <row r="782" spans="1:7">
      <c r="A782" s="18" t="s">
        <v>17</v>
      </c>
      <c r="B782" s="17" t="s">
        <v>124</v>
      </c>
      <c r="C782" s="21">
        <v>226.30199999999999</v>
      </c>
      <c r="D782" s="17">
        <v>37.96</v>
      </c>
      <c r="E782" s="17">
        <v>7.5910000000000002</v>
      </c>
      <c r="F782" s="22">
        <v>0.1999736564805058</v>
      </c>
      <c r="G782" s="17"/>
    </row>
    <row r="783" spans="1:7">
      <c r="A783" s="18" t="s">
        <v>17</v>
      </c>
      <c r="B783" s="17" t="s">
        <v>124</v>
      </c>
      <c r="C783" s="21">
        <v>218.62200000000001</v>
      </c>
      <c r="D783" s="17">
        <v>37.283000000000001</v>
      </c>
      <c r="E783" s="17">
        <v>7.4660000000000002</v>
      </c>
      <c r="F783" s="22">
        <v>0.20025212563366682</v>
      </c>
      <c r="G783" s="17"/>
    </row>
    <row r="784" spans="1:7">
      <c r="A784" s="18" t="s">
        <v>17</v>
      </c>
      <c r="B784" s="17" t="s">
        <v>124</v>
      </c>
      <c r="C784" s="21">
        <v>13.403</v>
      </c>
      <c r="D784" s="17">
        <v>9.16</v>
      </c>
      <c r="E784" s="17">
        <v>1.863</v>
      </c>
      <c r="F784" s="22">
        <v>0.20338427947598253</v>
      </c>
      <c r="G784" s="17"/>
    </row>
    <row r="785" spans="1:7">
      <c r="A785" s="18" t="s">
        <v>17</v>
      </c>
      <c r="B785" s="17" t="s">
        <v>124</v>
      </c>
      <c r="C785" s="21">
        <v>4.71</v>
      </c>
      <c r="D785" s="17">
        <v>5.4249999999999998</v>
      </c>
      <c r="E785" s="17">
        <v>1.1060000000000001</v>
      </c>
      <c r="F785" s="22">
        <v>0.2038709677419355</v>
      </c>
      <c r="G785" s="17"/>
    </row>
    <row r="786" spans="1:7">
      <c r="A786" s="18" t="s">
        <v>17</v>
      </c>
      <c r="B786" s="17" t="s">
        <v>124</v>
      </c>
      <c r="C786" s="21">
        <v>335.185</v>
      </c>
      <c r="D786" s="17">
        <v>45.718000000000004</v>
      </c>
      <c r="E786" s="17">
        <v>9.3350000000000009</v>
      </c>
      <c r="F786" s="22">
        <v>0.20418653484404392</v>
      </c>
      <c r="G786" s="17"/>
    </row>
    <row r="787" spans="1:7">
      <c r="A787" s="18" t="s">
        <v>17</v>
      </c>
      <c r="B787" s="17" t="s">
        <v>124</v>
      </c>
      <c r="C787" s="21">
        <v>92.966999999999999</v>
      </c>
      <c r="D787" s="17">
        <v>24.042000000000002</v>
      </c>
      <c r="E787" s="17">
        <v>4.923</v>
      </c>
      <c r="F787" s="22">
        <v>0.20476665834789118</v>
      </c>
      <c r="G787" s="17"/>
    </row>
    <row r="788" spans="1:7">
      <c r="A788" s="18" t="s">
        <v>17</v>
      </c>
      <c r="B788" s="17" t="s">
        <v>124</v>
      </c>
      <c r="C788" s="21">
        <v>29.018999999999998</v>
      </c>
      <c r="D788" s="17">
        <v>13.409000000000001</v>
      </c>
      <c r="E788" s="17">
        <v>2.7549999999999999</v>
      </c>
      <c r="F788" s="22">
        <v>0.20545902006115294</v>
      </c>
      <c r="G788" s="17"/>
    </row>
    <row r="789" spans="1:7">
      <c r="A789" s="18" t="s">
        <v>17</v>
      </c>
      <c r="B789" s="17" t="s">
        <v>124</v>
      </c>
      <c r="C789" s="21">
        <v>19.242000000000001</v>
      </c>
      <c r="D789" s="17">
        <v>10.877000000000001</v>
      </c>
      <c r="E789" s="17">
        <v>2.2519999999999998</v>
      </c>
      <c r="F789" s="22">
        <v>0.20704238301002112</v>
      </c>
      <c r="G789" s="17"/>
    </row>
    <row r="790" spans="1:7">
      <c r="A790" s="18" t="s">
        <v>17</v>
      </c>
      <c r="B790" s="17" t="s">
        <v>124</v>
      </c>
      <c r="C790" s="21">
        <v>20.297999999999998</v>
      </c>
      <c r="D790" s="17">
        <v>11.125</v>
      </c>
      <c r="E790" s="17">
        <v>2.323</v>
      </c>
      <c r="F790" s="22">
        <v>0.20880898876404494</v>
      </c>
      <c r="G790" s="17"/>
    </row>
    <row r="791" spans="1:7">
      <c r="A791" s="18" t="s">
        <v>17</v>
      </c>
      <c r="B791" s="17" t="s">
        <v>124</v>
      </c>
      <c r="C791" s="21">
        <v>216.852</v>
      </c>
      <c r="D791" s="17">
        <v>36.17</v>
      </c>
      <c r="E791" s="17">
        <v>7.633</v>
      </c>
      <c r="F791" s="22">
        <v>0.21103124136024329</v>
      </c>
      <c r="G791" s="17"/>
    </row>
    <row r="792" spans="1:7">
      <c r="A792" s="18" t="s">
        <v>17</v>
      </c>
      <c r="B792" s="17" t="s">
        <v>124</v>
      </c>
      <c r="C792" s="21">
        <v>3.3540000000000001</v>
      </c>
      <c r="D792" s="17">
        <v>4.4850000000000003</v>
      </c>
      <c r="E792" s="17">
        <v>0.95199999999999996</v>
      </c>
      <c r="F792" s="22">
        <v>0.21226309921962094</v>
      </c>
      <c r="G792" s="17"/>
    </row>
    <row r="793" spans="1:7">
      <c r="A793" s="18" t="s">
        <v>17</v>
      </c>
      <c r="B793" s="17" t="s">
        <v>124</v>
      </c>
      <c r="C793" s="21">
        <v>36.313000000000002</v>
      </c>
      <c r="D793" s="17">
        <v>14.651</v>
      </c>
      <c r="E793" s="17">
        <v>3.1560000000000001</v>
      </c>
      <c r="F793" s="22">
        <v>0.21541191727527131</v>
      </c>
      <c r="G793" s="17"/>
    </row>
    <row r="794" spans="1:7">
      <c r="A794" s="18" t="s">
        <v>17</v>
      </c>
      <c r="B794" s="17" t="s">
        <v>124</v>
      </c>
      <c r="C794" s="21">
        <v>115.321</v>
      </c>
      <c r="D794" s="17">
        <v>25.908000000000001</v>
      </c>
      <c r="E794" s="17">
        <v>5.6669999999999998</v>
      </c>
      <c r="F794" s="22">
        <v>0.21873552570634552</v>
      </c>
      <c r="G794" s="17"/>
    </row>
    <row r="795" spans="1:7">
      <c r="A795" s="18" t="s">
        <v>17</v>
      </c>
      <c r="B795" s="17" t="s">
        <v>124</v>
      </c>
      <c r="C795" s="21">
        <v>155.14500000000001</v>
      </c>
      <c r="D795" s="17">
        <v>30.048999999999999</v>
      </c>
      <c r="E795" s="17">
        <v>6.5739999999999998</v>
      </c>
      <c r="F795" s="22">
        <v>0.21877599920130453</v>
      </c>
      <c r="G795" s="17"/>
    </row>
    <row r="796" spans="1:7">
      <c r="A796" s="18" t="s">
        <v>17</v>
      </c>
      <c r="B796" s="17" t="s">
        <v>124</v>
      </c>
      <c r="C796" s="21">
        <v>76.495000000000005</v>
      </c>
      <c r="D796" s="17">
        <v>20.96</v>
      </c>
      <c r="E796" s="17">
        <v>4.6470000000000002</v>
      </c>
      <c r="F796" s="22">
        <v>0.22170801526717557</v>
      </c>
      <c r="G796" s="17"/>
    </row>
    <row r="797" spans="1:7">
      <c r="A797" s="18" t="s">
        <v>17</v>
      </c>
      <c r="B797" s="17" t="s">
        <v>124</v>
      </c>
      <c r="C797" s="21">
        <v>40.537999999999997</v>
      </c>
      <c r="D797" s="17">
        <v>15.25</v>
      </c>
      <c r="E797" s="17">
        <v>3.3849999999999998</v>
      </c>
      <c r="F797" s="22">
        <v>0.22196721311475409</v>
      </c>
      <c r="G797" s="17"/>
    </row>
    <row r="798" spans="1:7">
      <c r="A798" s="18" t="s">
        <v>17</v>
      </c>
      <c r="B798" s="17" t="s">
        <v>124</v>
      </c>
      <c r="C798" s="21">
        <v>155.30199999999999</v>
      </c>
      <c r="D798" s="17">
        <v>29.841000000000001</v>
      </c>
      <c r="E798" s="17">
        <v>6.6260000000000003</v>
      </c>
      <c r="F798" s="22">
        <v>0.22204349720183642</v>
      </c>
      <c r="G798" s="17"/>
    </row>
    <row r="799" spans="1:7">
      <c r="A799" s="18" t="s">
        <v>17</v>
      </c>
      <c r="B799" s="17" t="s">
        <v>124</v>
      </c>
      <c r="C799" s="21">
        <v>17.271999999999998</v>
      </c>
      <c r="D799" s="17">
        <v>9.9369999999999994</v>
      </c>
      <c r="E799" s="17">
        <v>2.2130000000000001</v>
      </c>
      <c r="F799" s="22">
        <v>0.22270302908322434</v>
      </c>
      <c r="G799" s="17"/>
    </row>
    <row r="800" spans="1:7">
      <c r="A800" s="18" t="s">
        <v>17</v>
      </c>
      <c r="B800" s="17" t="s">
        <v>124</v>
      </c>
      <c r="C800" s="21">
        <v>121.473</v>
      </c>
      <c r="D800" s="17">
        <v>26.167000000000002</v>
      </c>
      <c r="E800" s="17">
        <v>5.9109999999999996</v>
      </c>
      <c r="F800" s="22">
        <v>0.22589521152596778</v>
      </c>
      <c r="G800" s="17"/>
    </row>
    <row r="801" spans="1:7">
      <c r="A801" s="18" t="s">
        <v>17</v>
      </c>
      <c r="B801" s="17" t="s">
        <v>124</v>
      </c>
      <c r="C801" s="21">
        <v>175.315</v>
      </c>
      <c r="D801" s="17">
        <v>30.54</v>
      </c>
      <c r="E801" s="17">
        <v>7.3090000000000002</v>
      </c>
      <c r="F801" s="22">
        <v>0.2393254747871644</v>
      </c>
      <c r="G801" s="17"/>
    </row>
    <row r="802" spans="1:7">
      <c r="A802" s="18" t="s">
        <v>17</v>
      </c>
      <c r="B802" s="17" t="s">
        <v>124</v>
      </c>
      <c r="C802" s="21">
        <v>160.584</v>
      </c>
      <c r="D802" s="17">
        <v>29.187999999999999</v>
      </c>
      <c r="E802" s="17">
        <v>7.0049999999999999</v>
      </c>
      <c r="F802" s="22">
        <v>0.23999588872139235</v>
      </c>
      <c r="G802" s="17"/>
    </row>
    <row r="803" spans="1:7">
      <c r="A803" s="18" t="s">
        <v>17</v>
      </c>
      <c r="B803" s="17" t="s">
        <v>124</v>
      </c>
      <c r="C803" s="21">
        <v>99.548000000000002</v>
      </c>
      <c r="D803" s="17">
        <v>22.927</v>
      </c>
      <c r="E803" s="17">
        <v>5.5279999999999996</v>
      </c>
      <c r="F803" s="22">
        <v>0.24111309809395035</v>
      </c>
      <c r="G803" s="17"/>
    </row>
    <row r="804" spans="1:7">
      <c r="A804" s="18" t="s">
        <v>17</v>
      </c>
      <c r="B804" s="17" t="s">
        <v>124</v>
      </c>
      <c r="C804" s="21">
        <v>3.383</v>
      </c>
      <c r="D804" s="17">
        <v>4.2240000000000002</v>
      </c>
      <c r="E804" s="17">
        <v>1.02</v>
      </c>
      <c r="F804" s="22">
        <v>0.24147727272727271</v>
      </c>
      <c r="G804" s="17"/>
    </row>
    <row r="805" spans="1:7">
      <c r="A805" s="18" t="s">
        <v>17</v>
      </c>
      <c r="B805" s="17" t="s">
        <v>124</v>
      </c>
      <c r="C805" s="21">
        <v>61.764000000000003</v>
      </c>
      <c r="D805" s="17">
        <v>18.013999999999999</v>
      </c>
      <c r="E805" s="17">
        <v>4.3659999999999997</v>
      </c>
      <c r="F805" s="22">
        <v>0.2423670478516709</v>
      </c>
      <c r="G805" s="17"/>
    </row>
    <row r="806" spans="1:7">
      <c r="A806" s="18" t="s">
        <v>17</v>
      </c>
      <c r="B806" s="17" t="s">
        <v>124</v>
      </c>
      <c r="C806" s="21">
        <v>32.359000000000002</v>
      </c>
      <c r="D806" s="17">
        <v>13.034000000000001</v>
      </c>
      <c r="E806" s="17">
        <v>3.161</v>
      </c>
      <c r="F806" s="22">
        <v>0.2425195642166641</v>
      </c>
      <c r="G806" s="17"/>
    </row>
    <row r="807" spans="1:7">
      <c r="A807" s="18" t="s">
        <v>17</v>
      </c>
      <c r="B807" s="17" t="s">
        <v>124</v>
      </c>
      <c r="C807" s="21">
        <v>366.017</v>
      </c>
      <c r="D807" s="17">
        <v>43.375</v>
      </c>
      <c r="E807" s="17">
        <v>10.744</v>
      </c>
      <c r="F807" s="22">
        <v>0.24770028818443804</v>
      </c>
      <c r="G807" s="17"/>
    </row>
    <row r="808" spans="1:7">
      <c r="A808" s="18" t="s">
        <v>17</v>
      </c>
      <c r="B808" s="17" t="s">
        <v>124</v>
      </c>
      <c r="C808" s="21">
        <v>91.653999999999996</v>
      </c>
      <c r="D808" s="17">
        <v>21.463999999999999</v>
      </c>
      <c r="E808" s="17">
        <v>5.4370000000000003</v>
      </c>
      <c r="F808" s="22">
        <v>0.2533078643309728</v>
      </c>
      <c r="G808" s="17"/>
    </row>
    <row r="809" spans="1:7">
      <c r="A809" s="18" t="s">
        <v>17</v>
      </c>
      <c r="B809" s="17" t="s">
        <v>124</v>
      </c>
      <c r="C809" s="21">
        <v>13.231999999999999</v>
      </c>
      <c r="D809" s="17">
        <v>8.1509999999999998</v>
      </c>
      <c r="E809" s="17">
        <v>2.0670000000000002</v>
      </c>
      <c r="F809" s="22">
        <v>0.25358851674641153</v>
      </c>
      <c r="G809" s="17"/>
    </row>
    <row r="810" spans="1:7">
      <c r="A810" s="18" t="s">
        <v>17</v>
      </c>
      <c r="B810" s="17" t="s">
        <v>124</v>
      </c>
      <c r="C810" s="21">
        <v>5.7809999999999997</v>
      </c>
      <c r="D810" s="17">
        <v>5.3520000000000003</v>
      </c>
      <c r="E810" s="17">
        <v>1.375</v>
      </c>
      <c r="F810" s="22">
        <v>0.25691330343796709</v>
      </c>
      <c r="G810" s="17"/>
    </row>
    <row r="811" spans="1:7">
      <c r="A811" s="18" t="s">
        <v>17</v>
      </c>
      <c r="B811" s="17" t="s">
        <v>124</v>
      </c>
      <c r="C811" s="21">
        <v>157.172</v>
      </c>
      <c r="D811" s="17">
        <v>27.593</v>
      </c>
      <c r="E811" s="17">
        <v>7.2530000000000001</v>
      </c>
      <c r="F811" s="22">
        <v>0.26285652158156053</v>
      </c>
      <c r="G811" s="17"/>
    </row>
    <row r="812" spans="1:7">
      <c r="A812" s="18" t="s">
        <v>17</v>
      </c>
      <c r="B812" s="17" t="s">
        <v>124</v>
      </c>
      <c r="C812" s="21">
        <v>16.771999999999998</v>
      </c>
      <c r="D812" s="17">
        <v>8.9390000000000001</v>
      </c>
      <c r="E812" s="17">
        <v>2.3889999999999998</v>
      </c>
      <c r="F812" s="22">
        <v>0.26725584517283812</v>
      </c>
      <c r="G812" s="17"/>
    </row>
    <row r="813" spans="1:7">
      <c r="A813" s="18" t="s">
        <v>17</v>
      </c>
      <c r="B813" s="17" t="s">
        <v>124</v>
      </c>
      <c r="C813" s="21">
        <v>212.499</v>
      </c>
      <c r="D813" s="17">
        <v>31.797000000000001</v>
      </c>
      <c r="E813" s="17">
        <v>8.5090000000000003</v>
      </c>
      <c r="F813" s="22">
        <v>0.26760386199955971</v>
      </c>
      <c r="G813" s="17"/>
    </row>
    <row r="814" spans="1:7">
      <c r="A814" s="18" t="s">
        <v>17</v>
      </c>
      <c r="B814" s="17" t="s">
        <v>124</v>
      </c>
      <c r="C814" s="21">
        <v>164.25200000000001</v>
      </c>
      <c r="D814" s="17">
        <v>27.815999999999999</v>
      </c>
      <c r="E814" s="17">
        <v>7.5190000000000001</v>
      </c>
      <c r="F814" s="22">
        <v>0.27031205061834918</v>
      </c>
      <c r="G814" s="17"/>
    </row>
    <row r="815" spans="1:7">
      <c r="A815" s="18" t="s">
        <v>17</v>
      </c>
      <c r="B815" s="17" t="s">
        <v>124</v>
      </c>
      <c r="C815" s="21">
        <v>10.406000000000001</v>
      </c>
      <c r="D815" s="17">
        <v>6.9880000000000004</v>
      </c>
      <c r="E815" s="17">
        <v>1.8959999999999999</v>
      </c>
      <c r="F815" s="22">
        <v>0.27132226674298793</v>
      </c>
      <c r="G815" s="17"/>
    </row>
    <row r="816" spans="1:7">
      <c r="A816" s="18" t="s">
        <v>17</v>
      </c>
      <c r="B816" s="17" t="s">
        <v>124</v>
      </c>
      <c r="C816" s="21">
        <v>140.828</v>
      </c>
      <c r="D816" s="17">
        <v>25.686</v>
      </c>
      <c r="E816" s="17">
        <v>6.9809999999999999</v>
      </c>
      <c r="F816" s="22">
        <v>0.27178229385657554</v>
      </c>
      <c r="G816" s="17"/>
    </row>
    <row r="817" spans="1:7">
      <c r="A817" s="18" t="s">
        <v>17</v>
      </c>
      <c r="B817" s="17" t="s">
        <v>124</v>
      </c>
      <c r="C817" s="21">
        <v>80.234999999999999</v>
      </c>
      <c r="D817" s="17">
        <v>19.053999999999998</v>
      </c>
      <c r="E817" s="17">
        <v>5.3609999999999998</v>
      </c>
      <c r="F817" s="22">
        <v>0.28135824498792905</v>
      </c>
      <c r="G817" s="17"/>
    </row>
    <row r="818" spans="1:7">
      <c r="A818" s="18" t="s">
        <v>17</v>
      </c>
      <c r="B818" s="17" t="s">
        <v>124</v>
      </c>
      <c r="C818" s="21">
        <v>53.542000000000002</v>
      </c>
      <c r="D818" s="17">
        <v>15.561999999999999</v>
      </c>
      <c r="E818" s="17">
        <v>4.3810000000000002</v>
      </c>
      <c r="F818" s="22">
        <v>0.28151908495052053</v>
      </c>
      <c r="G818" s="17"/>
    </row>
    <row r="819" spans="1:7">
      <c r="A819" s="18" t="s">
        <v>17</v>
      </c>
      <c r="B819" s="17" t="s">
        <v>124</v>
      </c>
      <c r="C819" s="21">
        <v>66.745999999999995</v>
      </c>
      <c r="D819" s="17">
        <v>17.193000000000001</v>
      </c>
      <c r="E819" s="17">
        <v>4.9429999999999996</v>
      </c>
      <c r="F819" s="22">
        <v>0.2875007270400744</v>
      </c>
      <c r="G819" s="17"/>
    </row>
    <row r="820" spans="1:7">
      <c r="A820" s="18" t="s">
        <v>17</v>
      </c>
      <c r="B820" s="17" t="s">
        <v>124</v>
      </c>
      <c r="C820" s="21">
        <v>96.122</v>
      </c>
      <c r="D820" s="17">
        <v>20.544</v>
      </c>
      <c r="E820" s="17">
        <v>5.9569999999999999</v>
      </c>
      <c r="F820" s="22">
        <v>0.28996300623052956</v>
      </c>
      <c r="G820" s="17"/>
    </row>
    <row r="821" spans="1:7">
      <c r="A821" s="18" t="s">
        <v>17</v>
      </c>
      <c r="B821" s="17" t="s">
        <v>124</v>
      </c>
      <c r="C821" s="21">
        <v>30.832000000000001</v>
      </c>
      <c r="D821" s="17">
        <v>11.581</v>
      </c>
      <c r="E821" s="17">
        <v>3.39</v>
      </c>
      <c r="F821" s="22">
        <v>0.29272083585182629</v>
      </c>
      <c r="G821" s="17"/>
    </row>
    <row r="822" spans="1:7">
      <c r="A822" s="18" t="s">
        <v>17</v>
      </c>
      <c r="B822" s="17" t="s">
        <v>124</v>
      </c>
      <c r="C822" s="21">
        <v>3.44</v>
      </c>
      <c r="D822" s="17">
        <v>3.84</v>
      </c>
      <c r="E822" s="17">
        <v>1.141</v>
      </c>
      <c r="F822" s="22">
        <v>0.29713541666666671</v>
      </c>
      <c r="G822" s="17"/>
    </row>
    <row r="823" spans="1:7">
      <c r="A823" s="18" t="s">
        <v>17</v>
      </c>
      <c r="B823" s="17" t="s">
        <v>124</v>
      </c>
      <c r="C823" s="21">
        <v>363.64699999999999</v>
      </c>
      <c r="D823" s="17">
        <v>38.994</v>
      </c>
      <c r="E823" s="17">
        <v>11.874000000000001</v>
      </c>
      <c r="F823" s="22">
        <v>0.30450838590552393</v>
      </c>
      <c r="G823" s="17"/>
    </row>
    <row r="824" spans="1:7">
      <c r="A824" s="18" t="s">
        <v>17</v>
      </c>
      <c r="B824" s="17" t="s">
        <v>124</v>
      </c>
      <c r="C824" s="21">
        <v>18.956</v>
      </c>
      <c r="D824" s="17">
        <v>8.8390000000000004</v>
      </c>
      <c r="E824" s="17">
        <v>2.7309999999999999</v>
      </c>
      <c r="F824" s="22">
        <v>0.30897160312252514</v>
      </c>
      <c r="G824" s="17"/>
    </row>
    <row r="825" spans="1:7">
      <c r="A825" s="18" t="s">
        <v>17</v>
      </c>
      <c r="B825" s="17" t="s">
        <v>124</v>
      </c>
      <c r="C825" s="21">
        <v>236.69300000000001</v>
      </c>
      <c r="D825" s="17">
        <v>31.202000000000002</v>
      </c>
      <c r="E825" s="17">
        <v>9.6579999999999995</v>
      </c>
      <c r="F825" s="22">
        <v>0.30953144029228891</v>
      </c>
      <c r="G825" s="17"/>
    </row>
    <row r="826" spans="1:7">
      <c r="A826" s="18" t="s">
        <v>17</v>
      </c>
      <c r="B826" s="17" t="s">
        <v>124</v>
      </c>
      <c r="C826" s="21">
        <v>33.216000000000001</v>
      </c>
      <c r="D826" s="17">
        <v>11.609</v>
      </c>
      <c r="E826" s="17">
        <v>3.6429999999999998</v>
      </c>
      <c r="F826" s="22">
        <v>0.3138082522181066</v>
      </c>
      <c r="G826" s="17"/>
    </row>
    <row r="827" spans="1:7">
      <c r="A827" s="18" t="s">
        <v>17</v>
      </c>
      <c r="B827" s="17" t="s">
        <v>124</v>
      </c>
      <c r="C827" s="21">
        <v>96.022000000000006</v>
      </c>
      <c r="D827" s="17">
        <v>19.71</v>
      </c>
      <c r="E827" s="17">
        <v>6.2030000000000003</v>
      </c>
      <c r="F827" s="22">
        <v>0.31471334348046676</v>
      </c>
      <c r="G827" s="17"/>
    </row>
    <row r="828" spans="1:7">
      <c r="A828" s="18" t="s">
        <v>17</v>
      </c>
      <c r="B828" s="17" t="s">
        <v>124</v>
      </c>
      <c r="C828" s="21">
        <v>84.088999999999999</v>
      </c>
      <c r="D828" s="17">
        <v>18.420000000000002</v>
      </c>
      <c r="E828" s="17">
        <v>5.8120000000000003</v>
      </c>
      <c r="F828" s="22">
        <v>0.31552660152008682</v>
      </c>
      <c r="G828" s="17"/>
    </row>
    <row r="829" spans="1:7">
      <c r="A829" s="18" t="s">
        <v>17</v>
      </c>
      <c r="B829" s="17" t="s">
        <v>124</v>
      </c>
      <c r="C829" s="21">
        <v>418.88799999999998</v>
      </c>
      <c r="D829" s="17">
        <v>41.076999999999998</v>
      </c>
      <c r="E829" s="17">
        <v>12.984</v>
      </c>
      <c r="F829" s="22">
        <v>0.31608929571292937</v>
      </c>
      <c r="G829" s="17"/>
    </row>
    <row r="830" spans="1:7">
      <c r="A830" s="18" t="s">
        <v>17</v>
      </c>
      <c r="B830" s="17" t="s">
        <v>124</v>
      </c>
      <c r="C830" s="21">
        <v>5.1239999999999997</v>
      </c>
      <c r="D830" s="17">
        <v>4.5170000000000003</v>
      </c>
      <c r="E830" s="17">
        <v>1.444</v>
      </c>
      <c r="F830" s="22">
        <v>0.31968120433916314</v>
      </c>
      <c r="G830" s="17"/>
    </row>
    <row r="831" spans="1:7">
      <c r="A831" s="18" t="s">
        <v>17</v>
      </c>
      <c r="B831" s="17" t="s">
        <v>124</v>
      </c>
      <c r="C831" s="21">
        <v>74.082999999999998</v>
      </c>
      <c r="D831" s="17">
        <v>17.135999999999999</v>
      </c>
      <c r="E831" s="17">
        <v>5.5049999999999999</v>
      </c>
      <c r="F831" s="22">
        <v>0.32125350140056025</v>
      </c>
      <c r="G831" s="17"/>
    </row>
    <row r="832" spans="1:7">
      <c r="A832" s="18" t="s">
        <v>17</v>
      </c>
      <c r="B832" s="17" t="s">
        <v>124</v>
      </c>
      <c r="C832" s="21">
        <v>363.87599999999998</v>
      </c>
      <c r="D832" s="17">
        <v>37.963999999999999</v>
      </c>
      <c r="E832" s="17">
        <v>12.204000000000001</v>
      </c>
      <c r="F832" s="22">
        <v>0.32146243809925196</v>
      </c>
      <c r="G832" s="17"/>
    </row>
    <row r="833" spans="1:7">
      <c r="A833" s="18" t="s">
        <v>17</v>
      </c>
      <c r="B833" s="17" t="s">
        <v>124</v>
      </c>
      <c r="C833" s="21">
        <v>52.542999999999999</v>
      </c>
      <c r="D833" s="17">
        <v>14.398</v>
      </c>
      <c r="E833" s="17">
        <v>4.6470000000000002</v>
      </c>
      <c r="F833" s="22">
        <v>0.32275316016113353</v>
      </c>
      <c r="G833" s="17"/>
    </row>
    <row r="834" spans="1:7">
      <c r="A834" s="18" t="s">
        <v>17</v>
      </c>
      <c r="B834" s="17" t="s">
        <v>124</v>
      </c>
      <c r="C834" s="21">
        <v>24.893999999999998</v>
      </c>
      <c r="D834" s="17">
        <v>9.9060000000000006</v>
      </c>
      <c r="E834" s="17">
        <v>3.2</v>
      </c>
      <c r="F834" s="22">
        <v>0.32303654350898448</v>
      </c>
      <c r="G834" s="17"/>
    </row>
    <row r="835" spans="1:7">
      <c r="A835" s="18" t="s">
        <v>17</v>
      </c>
      <c r="B835" s="17" t="s">
        <v>124</v>
      </c>
      <c r="C835" s="21">
        <v>4.5250000000000004</v>
      </c>
      <c r="D835" s="17">
        <v>4.2149999999999999</v>
      </c>
      <c r="E835" s="17">
        <v>1.367</v>
      </c>
      <c r="F835" s="22">
        <v>0.32431791221826811</v>
      </c>
      <c r="G835" s="17"/>
    </row>
    <row r="836" spans="1:7">
      <c r="A836" s="18" t="s">
        <v>17</v>
      </c>
      <c r="B836" s="17" t="s">
        <v>124</v>
      </c>
      <c r="C836" s="21">
        <v>100.34699999999999</v>
      </c>
      <c r="D836" s="17">
        <v>19.734999999999999</v>
      </c>
      <c r="E836" s="17">
        <v>6.4740000000000002</v>
      </c>
      <c r="F836" s="22">
        <v>0.3280466176843172</v>
      </c>
      <c r="G836" s="17"/>
    </row>
    <row r="837" spans="1:7">
      <c r="A837" s="18" t="s">
        <v>17</v>
      </c>
      <c r="B837" s="17" t="s">
        <v>124</v>
      </c>
      <c r="C837" s="21">
        <v>101.36</v>
      </c>
      <c r="D837" s="17">
        <v>19.751999999999999</v>
      </c>
      <c r="E837" s="17">
        <v>6.5339999999999998</v>
      </c>
      <c r="F837" s="22">
        <v>0.33080194410692587</v>
      </c>
      <c r="G837" s="17"/>
    </row>
    <row r="838" spans="1:7">
      <c r="A838" s="18" t="s">
        <v>17</v>
      </c>
      <c r="B838" s="17" t="s">
        <v>124</v>
      </c>
      <c r="C838" s="21">
        <v>363.10500000000002</v>
      </c>
      <c r="D838" s="17">
        <v>36.96</v>
      </c>
      <c r="E838" s="17">
        <v>12.509</v>
      </c>
      <c r="F838" s="22">
        <v>0.33844696969696969</v>
      </c>
      <c r="G838" s="17"/>
    </row>
    <row r="839" spans="1:7">
      <c r="A839" s="18" t="s">
        <v>17</v>
      </c>
      <c r="B839" s="17" t="s">
        <v>124</v>
      </c>
      <c r="C839" s="21">
        <v>66.531999999999996</v>
      </c>
      <c r="D839" s="17">
        <v>15.731</v>
      </c>
      <c r="E839" s="17">
        <v>5.3849999999999998</v>
      </c>
      <c r="F839" s="22">
        <v>0.34231771661051424</v>
      </c>
      <c r="G839" s="17"/>
    </row>
    <row r="840" spans="1:7">
      <c r="A840" s="18" t="s">
        <v>17</v>
      </c>
      <c r="B840" s="17" t="s">
        <v>124</v>
      </c>
      <c r="C840" s="21">
        <v>11.648</v>
      </c>
      <c r="D840" s="17">
        <v>6.5789999999999997</v>
      </c>
      <c r="E840" s="17">
        <v>2.254</v>
      </c>
      <c r="F840" s="22">
        <v>0.34260525915792678</v>
      </c>
      <c r="G840" s="17"/>
    </row>
    <row r="841" spans="1:7">
      <c r="A841" s="18" t="s">
        <v>17</v>
      </c>
      <c r="B841" s="17" t="s">
        <v>124</v>
      </c>
      <c r="C841" s="21">
        <v>52.814</v>
      </c>
      <c r="D841" s="17">
        <v>13.936</v>
      </c>
      <c r="E841" s="17">
        <v>4.8250000000000002</v>
      </c>
      <c r="F841" s="22">
        <v>0.3462256027554535</v>
      </c>
      <c r="G841" s="17"/>
    </row>
    <row r="842" spans="1:7">
      <c r="A842" s="18" t="s">
        <v>17</v>
      </c>
      <c r="B842" s="17" t="s">
        <v>124</v>
      </c>
      <c r="C842" s="21">
        <v>144.75399999999999</v>
      </c>
      <c r="D842" s="17">
        <v>22.902999999999999</v>
      </c>
      <c r="E842" s="17">
        <v>8.0470000000000006</v>
      </c>
      <c r="F842" s="22">
        <v>0.35135135135135137</v>
      </c>
      <c r="G842" s="17"/>
    </row>
    <row r="843" spans="1:7">
      <c r="A843" s="18" t="s">
        <v>17</v>
      </c>
      <c r="B843" s="17" t="s">
        <v>124</v>
      </c>
      <c r="C843" s="21">
        <v>25.693000000000001</v>
      </c>
      <c r="D843" s="17">
        <v>9.6340000000000003</v>
      </c>
      <c r="E843" s="17">
        <v>3.3959999999999999</v>
      </c>
      <c r="F843" s="22">
        <v>0.3525015569856757</v>
      </c>
      <c r="G843" s="17"/>
    </row>
    <row r="844" spans="1:7">
      <c r="A844" s="18" t="s">
        <v>17</v>
      </c>
      <c r="B844" s="17" t="s">
        <v>124</v>
      </c>
      <c r="C844" s="21">
        <v>110.79600000000001</v>
      </c>
      <c r="D844" s="17">
        <v>19.891999999999999</v>
      </c>
      <c r="E844" s="17">
        <v>7.0919999999999996</v>
      </c>
      <c r="F844" s="22">
        <v>0.35652523627588978</v>
      </c>
      <c r="G844" s="17"/>
    </row>
    <row r="845" spans="1:7">
      <c r="A845" s="18" t="s">
        <v>17</v>
      </c>
      <c r="B845" s="17" t="s">
        <v>124</v>
      </c>
      <c r="C845" s="21">
        <v>11.291</v>
      </c>
      <c r="D845" s="17">
        <v>6.3230000000000004</v>
      </c>
      <c r="E845" s="17">
        <v>2.274</v>
      </c>
      <c r="F845" s="22">
        <v>0.35963941167167479</v>
      </c>
      <c r="G845" s="17"/>
    </row>
    <row r="846" spans="1:7">
      <c r="A846" s="18" t="s">
        <v>17</v>
      </c>
      <c r="B846" s="17" t="s">
        <v>124</v>
      </c>
      <c r="C846" s="21">
        <v>74.896000000000001</v>
      </c>
      <c r="D846" s="17">
        <v>16.010999999999999</v>
      </c>
      <c r="E846" s="17">
        <v>5.9560000000000004</v>
      </c>
      <c r="F846" s="22">
        <v>0.37199425395040914</v>
      </c>
      <c r="G846" s="17"/>
    </row>
    <row r="847" spans="1:7">
      <c r="A847" s="18" t="s">
        <v>17</v>
      </c>
      <c r="B847" s="17" t="s">
        <v>124</v>
      </c>
      <c r="C847" s="21">
        <v>67.102999999999994</v>
      </c>
      <c r="D847" s="17">
        <v>15.042999999999999</v>
      </c>
      <c r="E847" s="17">
        <v>5.68</v>
      </c>
      <c r="F847" s="22">
        <v>0.37758425845908394</v>
      </c>
      <c r="G847" s="17"/>
    </row>
    <row r="848" spans="1:7">
      <c r="A848" s="18" t="s">
        <v>17</v>
      </c>
      <c r="B848" s="17" t="s">
        <v>124</v>
      </c>
      <c r="C848" s="21">
        <v>39.496000000000002</v>
      </c>
      <c r="D848" s="17">
        <v>11.521000000000001</v>
      </c>
      <c r="E848" s="17">
        <v>4.3650000000000002</v>
      </c>
      <c r="F848" s="22">
        <v>0.37887336168735353</v>
      </c>
      <c r="G848" s="17"/>
    </row>
    <row r="849" spans="1:7">
      <c r="A849" s="18" t="s">
        <v>17</v>
      </c>
      <c r="B849" s="17" t="s">
        <v>124</v>
      </c>
      <c r="C849" s="21">
        <v>2.569</v>
      </c>
      <c r="D849" s="17">
        <v>2.9369999999999998</v>
      </c>
      <c r="E849" s="17">
        <v>1.1140000000000001</v>
      </c>
      <c r="F849" s="22">
        <v>0.37929860401770521</v>
      </c>
      <c r="G849" s="17"/>
    </row>
    <row r="850" spans="1:7">
      <c r="A850" s="18" t="s">
        <v>17</v>
      </c>
      <c r="B850" s="17" t="s">
        <v>124</v>
      </c>
      <c r="C850" s="21">
        <v>50.645000000000003</v>
      </c>
      <c r="D850" s="17">
        <v>13.036</v>
      </c>
      <c r="E850" s="17">
        <v>4.9470000000000001</v>
      </c>
      <c r="F850" s="22">
        <v>0.37948757287511509</v>
      </c>
      <c r="G850" s="17"/>
    </row>
    <row r="851" spans="1:7">
      <c r="A851" s="18" t="s">
        <v>17</v>
      </c>
      <c r="B851" s="17" t="s">
        <v>124</v>
      </c>
      <c r="C851" s="21">
        <v>31.574000000000002</v>
      </c>
      <c r="D851" s="17">
        <v>10.282999999999999</v>
      </c>
      <c r="E851" s="17">
        <v>3.91</v>
      </c>
      <c r="F851" s="22">
        <v>0.38023922979675195</v>
      </c>
      <c r="G851" s="17"/>
    </row>
    <row r="852" spans="1:7">
      <c r="A852" s="18" t="s">
        <v>17</v>
      </c>
      <c r="B852" s="17" t="s">
        <v>124</v>
      </c>
      <c r="C852" s="21">
        <v>421.45699999999999</v>
      </c>
      <c r="D852" s="17">
        <v>37.411000000000001</v>
      </c>
      <c r="E852" s="17">
        <v>14.343999999999999</v>
      </c>
      <c r="F852" s="22">
        <v>0.38341664216406934</v>
      </c>
      <c r="G852" s="17"/>
    </row>
    <row r="853" spans="1:7">
      <c r="A853" s="18" t="s">
        <v>17</v>
      </c>
      <c r="B853" s="17" t="s">
        <v>124</v>
      </c>
      <c r="C853" s="21">
        <v>16.701000000000001</v>
      </c>
      <c r="D853" s="17">
        <v>7.359</v>
      </c>
      <c r="E853" s="17">
        <v>2.89</v>
      </c>
      <c r="F853" s="22">
        <v>0.3927164016850116</v>
      </c>
      <c r="G853" s="17"/>
    </row>
    <row r="854" spans="1:7">
      <c r="A854" s="18" t="s">
        <v>17</v>
      </c>
      <c r="B854" s="17" t="s">
        <v>124</v>
      </c>
      <c r="C854" s="21">
        <v>450.90499999999997</v>
      </c>
      <c r="D854" s="17">
        <v>38.164000000000001</v>
      </c>
      <c r="E854" s="17">
        <v>15.042999999999999</v>
      </c>
      <c r="F854" s="22">
        <v>0.39416727806309609</v>
      </c>
      <c r="G854" s="17"/>
    </row>
    <row r="855" spans="1:7">
      <c r="A855" s="18" t="s">
        <v>17</v>
      </c>
      <c r="B855" s="17" t="s">
        <v>124</v>
      </c>
      <c r="C855" s="21">
        <v>9.35</v>
      </c>
      <c r="D855" s="17">
        <v>5.4880000000000004</v>
      </c>
      <c r="E855" s="17">
        <v>2.169</v>
      </c>
      <c r="F855" s="22">
        <v>0.39522594752186585</v>
      </c>
      <c r="G855" s="17"/>
    </row>
    <row r="856" spans="1:7">
      <c r="A856" s="18" t="s">
        <v>17</v>
      </c>
      <c r="B856" s="17" t="s">
        <v>124</v>
      </c>
      <c r="C856" s="21">
        <v>58.238</v>
      </c>
      <c r="D856" s="17">
        <v>13.587999999999999</v>
      </c>
      <c r="E856" s="17">
        <v>5.4569999999999999</v>
      </c>
      <c r="F856" s="22">
        <v>0.40160435678539891</v>
      </c>
      <c r="G856" s="17"/>
    </row>
    <row r="857" spans="1:7">
      <c r="A857" s="18" t="s">
        <v>17</v>
      </c>
      <c r="B857" s="17" t="s">
        <v>124</v>
      </c>
      <c r="C857" s="21">
        <v>22.268000000000001</v>
      </c>
      <c r="D857" s="17">
        <v>8.3309999999999995</v>
      </c>
      <c r="E857" s="17">
        <v>3.403</v>
      </c>
      <c r="F857" s="22">
        <v>0.40847437282439086</v>
      </c>
      <c r="G857" s="17"/>
    </row>
    <row r="858" spans="1:7">
      <c r="A858" s="18" t="s">
        <v>17</v>
      </c>
      <c r="B858" s="17" t="s">
        <v>124</v>
      </c>
      <c r="C858" s="21">
        <v>24.295000000000002</v>
      </c>
      <c r="D858" s="17">
        <v>8.6120000000000001</v>
      </c>
      <c r="E858" s="17">
        <v>3.5920000000000001</v>
      </c>
      <c r="F858" s="22">
        <v>0.41709242916860195</v>
      </c>
      <c r="G858" s="17"/>
    </row>
    <row r="859" spans="1:7">
      <c r="A859" s="18" t="s">
        <v>17</v>
      </c>
      <c r="B859" s="17" t="s">
        <v>124</v>
      </c>
      <c r="C859" s="21">
        <v>64.248000000000005</v>
      </c>
      <c r="D859" s="17">
        <v>13.994</v>
      </c>
      <c r="E859" s="17">
        <v>5.8449999999999998</v>
      </c>
      <c r="F859" s="22">
        <v>0.41767900528798058</v>
      </c>
      <c r="G859" s="17"/>
    </row>
    <row r="860" spans="1:7">
      <c r="A860" s="18" t="s">
        <v>17</v>
      </c>
      <c r="B860" s="17" t="s">
        <v>124</v>
      </c>
      <c r="C860" s="21">
        <v>64.804000000000002</v>
      </c>
      <c r="D860" s="17">
        <v>14.025</v>
      </c>
      <c r="E860" s="17">
        <v>5.883</v>
      </c>
      <c r="F860" s="22">
        <v>0.4194652406417112</v>
      </c>
      <c r="G860" s="17"/>
    </row>
    <row r="861" spans="1:7">
      <c r="A861" s="18" t="s">
        <v>17</v>
      </c>
      <c r="B861" s="17" t="s">
        <v>124</v>
      </c>
      <c r="C861" s="21">
        <v>211.04300000000001</v>
      </c>
      <c r="D861" s="17">
        <v>25.262</v>
      </c>
      <c r="E861" s="17">
        <v>10.637</v>
      </c>
      <c r="F861" s="22">
        <v>0.42106721558071414</v>
      </c>
      <c r="G861" s="17"/>
    </row>
    <row r="862" spans="1:7">
      <c r="A862" s="18" t="s">
        <v>17</v>
      </c>
      <c r="B862" s="17" t="s">
        <v>124</v>
      </c>
      <c r="C862" s="21">
        <v>57.110999999999997</v>
      </c>
      <c r="D862" s="17">
        <v>13.121</v>
      </c>
      <c r="E862" s="17">
        <v>5.5419999999999998</v>
      </c>
      <c r="F862" s="22">
        <v>0.42237634326651929</v>
      </c>
      <c r="G862" s="17"/>
    </row>
    <row r="863" spans="1:7">
      <c r="A863" s="18" t="s">
        <v>17</v>
      </c>
      <c r="B863" s="17" t="s">
        <v>124</v>
      </c>
      <c r="C863" s="21">
        <v>59.536999999999999</v>
      </c>
      <c r="D863" s="17">
        <v>13.324</v>
      </c>
      <c r="E863" s="17">
        <v>5.69</v>
      </c>
      <c r="F863" s="22">
        <v>0.42704893425397783</v>
      </c>
      <c r="G863" s="17"/>
    </row>
    <row r="864" spans="1:7">
      <c r="A864" s="18" t="s">
        <v>17</v>
      </c>
      <c r="B864" s="17" t="s">
        <v>124</v>
      </c>
      <c r="C864" s="21">
        <v>343.94900000000001</v>
      </c>
      <c r="D864" s="17">
        <v>31.981000000000002</v>
      </c>
      <c r="E864" s="17">
        <v>13.694000000000001</v>
      </c>
      <c r="F864" s="22">
        <v>0.42819173884493916</v>
      </c>
      <c r="G864" s="17"/>
    </row>
    <row r="865" spans="1:7">
      <c r="A865" s="18" t="s">
        <v>17</v>
      </c>
      <c r="B865" s="17" t="s">
        <v>124</v>
      </c>
      <c r="C865" s="21">
        <v>48.317999999999998</v>
      </c>
      <c r="D865" s="17">
        <v>11.952</v>
      </c>
      <c r="E865" s="17">
        <v>5.1470000000000002</v>
      </c>
      <c r="F865" s="22">
        <v>0.43063922356091033</v>
      </c>
      <c r="G865" s="17"/>
    </row>
    <row r="866" spans="1:7">
      <c r="A866" s="18" t="s">
        <v>17</v>
      </c>
      <c r="B866" s="17" t="s">
        <v>124</v>
      </c>
      <c r="C866" s="21">
        <v>27.977</v>
      </c>
      <c r="D866" s="17">
        <v>9.0589999999999993</v>
      </c>
      <c r="E866" s="17">
        <v>3.9319999999999999</v>
      </c>
      <c r="F866" s="22">
        <v>0.43404349265923392</v>
      </c>
      <c r="G866" s="17"/>
    </row>
    <row r="867" spans="1:7">
      <c r="A867" s="18" t="s">
        <v>17</v>
      </c>
      <c r="B867" s="17" t="s">
        <v>124</v>
      </c>
      <c r="C867" s="21">
        <v>20.184000000000001</v>
      </c>
      <c r="D867" s="17">
        <v>7.6479999999999997</v>
      </c>
      <c r="E867" s="17">
        <v>3.36</v>
      </c>
      <c r="F867" s="22">
        <v>0.43933054393305437</v>
      </c>
      <c r="G867" s="17"/>
    </row>
    <row r="868" spans="1:7">
      <c r="A868" s="18" t="s">
        <v>17</v>
      </c>
      <c r="B868" s="17" t="s">
        <v>124</v>
      </c>
      <c r="C868" s="21">
        <v>50.616</v>
      </c>
      <c r="D868" s="17">
        <v>12.068</v>
      </c>
      <c r="E868" s="17">
        <v>5.34</v>
      </c>
      <c r="F868" s="22">
        <v>0.4424925422605237</v>
      </c>
      <c r="G868" s="17"/>
    </row>
    <row r="869" spans="1:7">
      <c r="A869" s="18" t="s">
        <v>17</v>
      </c>
      <c r="B869" s="17" t="s">
        <v>124</v>
      </c>
      <c r="C869" s="21">
        <v>215.596</v>
      </c>
      <c r="D869" s="17">
        <v>24.690999999999999</v>
      </c>
      <c r="E869" s="17">
        <v>11.118</v>
      </c>
      <c r="F869" s="22">
        <v>0.45028552914017256</v>
      </c>
      <c r="G869" s="17"/>
    </row>
    <row r="870" spans="1:7">
      <c r="A870" s="18" t="s">
        <v>17</v>
      </c>
      <c r="B870" s="17" t="s">
        <v>124</v>
      </c>
      <c r="C870" s="21">
        <v>163.78100000000001</v>
      </c>
      <c r="D870" s="17">
        <v>21.378</v>
      </c>
      <c r="E870" s="17">
        <v>9.7539999999999996</v>
      </c>
      <c r="F870" s="22">
        <v>0.45626344840490224</v>
      </c>
      <c r="G870" s="17"/>
    </row>
    <row r="871" spans="1:7">
      <c r="A871" s="18" t="s">
        <v>17</v>
      </c>
      <c r="B871" s="17" t="s">
        <v>124</v>
      </c>
      <c r="C871" s="21">
        <v>33.401000000000003</v>
      </c>
      <c r="D871" s="17">
        <v>9.6530000000000005</v>
      </c>
      <c r="E871" s="17">
        <v>4.4050000000000002</v>
      </c>
      <c r="F871" s="22">
        <v>0.45633481819123589</v>
      </c>
      <c r="G871" s="17"/>
    </row>
    <row r="872" spans="1:7">
      <c r="A872" s="18" t="s">
        <v>17</v>
      </c>
      <c r="B872" s="17" t="s">
        <v>124</v>
      </c>
      <c r="C872" s="21">
        <v>60.237000000000002</v>
      </c>
      <c r="D872" s="17">
        <v>12.939</v>
      </c>
      <c r="E872" s="17">
        <v>5.9269999999999996</v>
      </c>
      <c r="F872" s="22">
        <v>0.45807249401035627</v>
      </c>
      <c r="G872" s="17"/>
    </row>
    <row r="873" spans="1:7">
      <c r="A873" s="18" t="s">
        <v>17</v>
      </c>
      <c r="B873" s="17" t="s">
        <v>124</v>
      </c>
      <c r="C873" s="21">
        <v>20.512</v>
      </c>
      <c r="D873" s="17">
        <v>7.548</v>
      </c>
      <c r="E873" s="17">
        <v>3.46</v>
      </c>
      <c r="F873" s="22">
        <v>0.45839957604663484</v>
      </c>
      <c r="G873" s="17"/>
    </row>
    <row r="874" spans="1:7">
      <c r="A874" s="18" t="s">
        <v>17</v>
      </c>
      <c r="B874" s="17" t="s">
        <v>124</v>
      </c>
      <c r="C874" s="21">
        <v>41.895000000000003</v>
      </c>
      <c r="D874" s="17">
        <v>10.756</v>
      </c>
      <c r="E874" s="17">
        <v>4.9589999999999996</v>
      </c>
      <c r="F874" s="22">
        <v>0.46104499814057265</v>
      </c>
      <c r="G874" s="17"/>
    </row>
    <row r="875" spans="1:7">
      <c r="A875" s="18" t="s">
        <v>17</v>
      </c>
      <c r="B875" s="17" t="s">
        <v>124</v>
      </c>
      <c r="C875" s="21">
        <v>24.152000000000001</v>
      </c>
      <c r="D875" s="17">
        <v>8.1470000000000002</v>
      </c>
      <c r="E875" s="17">
        <v>3.7749999999999999</v>
      </c>
      <c r="F875" s="22">
        <v>0.46336074628697677</v>
      </c>
      <c r="G875" s="17"/>
    </row>
    <row r="876" spans="1:7">
      <c r="A876" s="18" t="s">
        <v>17</v>
      </c>
      <c r="B876" s="17" t="s">
        <v>124</v>
      </c>
      <c r="C876" s="21">
        <v>7.4649999999999999</v>
      </c>
      <c r="D876" s="17">
        <v>4.5049999999999999</v>
      </c>
      <c r="E876" s="17">
        <v>2.11</v>
      </c>
      <c r="F876" s="22">
        <v>0.46836847946725857</v>
      </c>
      <c r="G876" s="17"/>
    </row>
    <row r="877" spans="1:7">
      <c r="A877" s="18" t="s">
        <v>17</v>
      </c>
      <c r="B877" s="17" t="s">
        <v>124</v>
      </c>
      <c r="C877" s="21">
        <v>22.867000000000001</v>
      </c>
      <c r="D877" s="17">
        <v>7.8550000000000004</v>
      </c>
      <c r="E877" s="17">
        <v>3.706</v>
      </c>
      <c r="F877" s="22">
        <v>0.47180140038192231</v>
      </c>
      <c r="G877" s="17"/>
    </row>
    <row r="878" spans="1:7">
      <c r="A878" s="18" t="s">
        <v>17</v>
      </c>
      <c r="B878" s="17" t="s">
        <v>124</v>
      </c>
      <c r="C878" s="21">
        <v>86.100999999999999</v>
      </c>
      <c r="D878" s="17">
        <v>15.233000000000001</v>
      </c>
      <c r="E878" s="17">
        <v>7.1970000000000001</v>
      </c>
      <c r="F878" s="22">
        <v>0.47246110418171072</v>
      </c>
      <c r="G878" s="17"/>
    </row>
    <row r="879" spans="1:7">
      <c r="A879" s="18" t="s">
        <v>17</v>
      </c>
      <c r="B879" s="17" t="s">
        <v>124</v>
      </c>
      <c r="C879" s="21">
        <v>214.583</v>
      </c>
      <c r="D879" s="17">
        <v>23.815000000000001</v>
      </c>
      <c r="E879" s="17">
        <v>11.473000000000001</v>
      </c>
      <c r="F879" s="22">
        <v>0.48175519630484986</v>
      </c>
      <c r="G879" s="17"/>
    </row>
    <row r="880" spans="1:7">
      <c r="A880" s="18" t="s">
        <v>17</v>
      </c>
      <c r="B880" s="17" t="s">
        <v>124</v>
      </c>
      <c r="C880" s="21">
        <v>123.18600000000001</v>
      </c>
      <c r="D880" s="17">
        <v>18.015000000000001</v>
      </c>
      <c r="E880" s="17">
        <v>8.7059999999999995</v>
      </c>
      <c r="F880" s="22">
        <v>0.48326394671107409</v>
      </c>
      <c r="G880" s="17"/>
    </row>
    <row r="881" spans="1:7">
      <c r="A881" s="18" t="s">
        <v>17</v>
      </c>
      <c r="B881" s="17" t="s">
        <v>124</v>
      </c>
      <c r="C881" s="21">
        <v>15.23</v>
      </c>
      <c r="D881" s="17">
        <v>6.3230000000000004</v>
      </c>
      <c r="E881" s="17">
        <v>3.0670000000000002</v>
      </c>
      <c r="F881" s="22">
        <v>0.48505456270757552</v>
      </c>
      <c r="G881" s="17"/>
    </row>
    <row r="882" spans="1:7">
      <c r="A882" s="18" t="s">
        <v>17</v>
      </c>
      <c r="B882" s="17" t="s">
        <v>124</v>
      </c>
      <c r="C882" s="21">
        <v>65.004000000000005</v>
      </c>
      <c r="D882" s="17">
        <v>12.994999999999999</v>
      </c>
      <c r="E882" s="17">
        <v>6.3689999999999998</v>
      </c>
      <c r="F882" s="22">
        <v>0.49011158137745287</v>
      </c>
      <c r="G882" s="17"/>
    </row>
    <row r="883" spans="1:7">
      <c r="A883" s="18" t="s">
        <v>17</v>
      </c>
      <c r="B883" s="17" t="s">
        <v>124</v>
      </c>
      <c r="C883" s="21">
        <v>23.096</v>
      </c>
      <c r="D883" s="17">
        <v>7.7409999999999997</v>
      </c>
      <c r="E883" s="17">
        <v>3.7989999999999999</v>
      </c>
      <c r="F883" s="22">
        <v>0.49076346725229297</v>
      </c>
      <c r="G883" s="17"/>
    </row>
    <row r="884" spans="1:7">
      <c r="A884" s="18" t="s">
        <v>17</v>
      </c>
      <c r="B884" s="17" t="s">
        <v>124</v>
      </c>
      <c r="C884" s="21">
        <v>26.292999999999999</v>
      </c>
      <c r="D884" s="17">
        <v>8.2370000000000001</v>
      </c>
      <c r="E884" s="17">
        <v>4.0640000000000001</v>
      </c>
      <c r="F884" s="22">
        <v>0.4933835134150783</v>
      </c>
      <c r="G884" s="17"/>
    </row>
    <row r="885" spans="1:7">
      <c r="A885" s="18" t="s">
        <v>17</v>
      </c>
      <c r="B885" s="17" t="s">
        <v>124</v>
      </c>
      <c r="C885" s="21">
        <v>45.677</v>
      </c>
      <c r="D885" s="17">
        <v>10.821</v>
      </c>
      <c r="E885" s="17">
        <v>5.375</v>
      </c>
      <c r="F885" s="22">
        <v>0.496719342020146</v>
      </c>
      <c r="G885" s="17"/>
    </row>
    <row r="886" spans="1:7">
      <c r="A886" s="18" t="s">
        <v>17</v>
      </c>
      <c r="B886" s="17" t="s">
        <v>124</v>
      </c>
      <c r="C886" s="21">
        <v>25.565000000000001</v>
      </c>
      <c r="D886" s="17">
        <v>7.9779999999999998</v>
      </c>
      <c r="E886" s="17">
        <v>4.08</v>
      </c>
      <c r="F886" s="22">
        <v>0.51140636751065427</v>
      </c>
      <c r="G886" s="17"/>
    </row>
    <row r="887" spans="1:7">
      <c r="A887" s="18" t="s">
        <v>17</v>
      </c>
      <c r="B887" s="17" t="s">
        <v>124</v>
      </c>
      <c r="C887" s="21">
        <v>9.1210000000000004</v>
      </c>
      <c r="D887" s="17">
        <v>4.7450000000000001</v>
      </c>
      <c r="E887" s="17">
        <v>2.4470000000000001</v>
      </c>
      <c r="F887" s="22">
        <v>0.51570073761854585</v>
      </c>
      <c r="G887" s="17"/>
    </row>
    <row r="888" spans="1:7">
      <c r="A888" s="18" t="s">
        <v>17</v>
      </c>
      <c r="B888" s="17" t="s">
        <v>124</v>
      </c>
      <c r="C888" s="21">
        <v>282.827</v>
      </c>
      <c r="D888" s="17">
        <v>26.331</v>
      </c>
      <c r="E888" s="17">
        <v>13.676</v>
      </c>
      <c r="F888" s="22">
        <v>0.51938779385515177</v>
      </c>
      <c r="G888" s="17"/>
    </row>
    <row r="889" spans="1:7">
      <c r="A889" s="18" t="s">
        <v>17</v>
      </c>
      <c r="B889" s="17" t="s">
        <v>124</v>
      </c>
      <c r="C889" s="21">
        <v>11.134</v>
      </c>
      <c r="D889" s="17">
        <v>5.2140000000000004</v>
      </c>
      <c r="E889" s="17">
        <v>2.7189999999999999</v>
      </c>
      <c r="F889" s="22">
        <v>0.52148062907556569</v>
      </c>
      <c r="G889" s="17"/>
    </row>
    <row r="890" spans="1:7">
      <c r="A890" s="18" t="s">
        <v>17</v>
      </c>
      <c r="B890" s="17" t="s">
        <v>124</v>
      </c>
      <c r="C890" s="21">
        <v>57.91</v>
      </c>
      <c r="D890" s="17">
        <v>11.882</v>
      </c>
      <c r="E890" s="17">
        <v>6.2060000000000004</v>
      </c>
      <c r="F890" s="22">
        <v>0.52230264265275206</v>
      </c>
      <c r="G890" s="17"/>
    </row>
    <row r="891" spans="1:7">
      <c r="A891" s="18" t="s">
        <v>17</v>
      </c>
      <c r="B891" s="17" t="s">
        <v>124</v>
      </c>
      <c r="C891" s="21">
        <v>267.88200000000001</v>
      </c>
      <c r="D891" s="17">
        <v>25.501000000000001</v>
      </c>
      <c r="E891" s="17">
        <v>13.375</v>
      </c>
      <c r="F891" s="22">
        <v>0.52448923571624639</v>
      </c>
      <c r="G891" s="17"/>
    </row>
    <row r="892" spans="1:7">
      <c r="A892" s="18" t="s">
        <v>17</v>
      </c>
      <c r="B892" s="17" t="s">
        <v>124</v>
      </c>
      <c r="C892" s="21">
        <v>42.523000000000003</v>
      </c>
      <c r="D892" s="17">
        <v>10.108000000000001</v>
      </c>
      <c r="E892" s="17">
        <v>5.3559999999999999</v>
      </c>
      <c r="F892" s="22">
        <v>0.52987732489117523</v>
      </c>
      <c r="G892" s="17"/>
    </row>
    <row r="893" spans="1:7">
      <c r="A893" s="18" t="s">
        <v>17</v>
      </c>
      <c r="B893" s="17" t="s">
        <v>124</v>
      </c>
      <c r="C893" s="21">
        <v>18.841999999999999</v>
      </c>
      <c r="D893" s="17">
        <v>6.6959999999999997</v>
      </c>
      <c r="E893" s="17">
        <v>3.5830000000000002</v>
      </c>
      <c r="F893" s="22">
        <v>0.53509557945041819</v>
      </c>
      <c r="G893" s="17"/>
    </row>
    <row r="894" spans="1:7">
      <c r="A894" s="18" t="s">
        <v>17</v>
      </c>
      <c r="B894" s="17" t="s">
        <v>124</v>
      </c>
      <c r="C894" s="21">
        <v>19.141999999999999</v>
      </c>
      <c r="D894" s="17">
        <v>6.7249999999999996</v>
      </c>
      <c r="E894" s="17">
        <v>3.6240000000000001</v>
      </c>
      <c r="F894" s="22">
        <v>0.53888475836431227</v>
      </c>
      <c r="G894" s="17"/>
    </row>
    <row r="895" spans="1:7">
      <c r="A895" s="18" t="s">
        <v>17</v>
      </c>
      <c r="B895" s="17" t="s">
        <v>124</v>
      </c>
      <c r="C895" s="21">
        <v>102.017</v>
      </c>
      <c r="D895" s="17">
        <v>15.496</v>
      </c>
      <c r="E895" s="17">
        <v>8.3829999999999991</v>
      </c>
      <c r="F895" s="22">
        <v>0.5409783169850283</v>
      </c>
      <c r="G895" s="17"/>
    </row>
    <row r="896" spans="1:7">
      <c r="A896" s="18" t="s">
        <v>17</v>
      </c>
      <c r="B896" s="17" t="s">
        <v>124</v>
      </c>
      <c r="C896" s="21">
        <v>38.225999999999999</v>
      </c>
      <c r="D896" s="17">
        <v>9.452</v>
      </c>
      <c r="E896" s="17">
        <v>5.149</v>
      </c>
      <c r="F896" s="22">
        <v>0.54475243334743972</v>
      </c>
      <c r="G896" s="17"/>
    </row>
    <row r="897" spans="1:7">
      <c r="A897" s="18" t="s">
        <v>17</v>
      </c>
      <c r="B897" s="17" t="s">
        <v>124</v>
      </c>
      <c r="C897" s="21">
        <v>7.9649999999999999</v>
      </c>
      <c r="D897" s="17">
        <v>4.282</v>
      </c>
      <c r="E897" s="17">
        <v>2.3679999999999999</v>
      </c>
      <c r="F897" s="22">
        <v>0.55301261092947218</v>
      </c>
      <c r="G897" s="17"/>
    </row>
    <row r="898" spans="1:7">
      <c r="A898" s="18" t="s">
        <v>17</v>
      </c>
      <c r="B898" s="17" t="s">
        <v>124</v>
      </c>
      <c r="C898" s="21">
        <v>19.541</v>
      </c>
      <c r="D898" s="17">
        <v>6.6970000000000001</v>
      </c>
      <c r="E898" s="17">
        <v>3.7149999999999999</v>
      </c>
      <c r="F898" s="22">
        <v>0.55472599671494693</v>
      </c>
      <c r="G898" s="17"/>
    </row>
    <row r="899" spans="1:7">
      <c r="A899" s="18" t="s">
        <v>17</v>
      </c>
      <c r="B899" s="17" t="s">
        <v>124</v>
      </c>
      <c r="C899" s="21">
        <v>105.928</v>
      </c>
      <c r="D899" s="17">
        <v>15.563000000000001</v>
      </c>
      <c r="E899" s="17">
        <v>8.6660000000000004</v>
      </c>
      <c r="F899" s="22">
        <v>0.55683351538906378</v>
      </c>
      <c r="G899" s="17"/>
    </row>
    <row r="900" spans="1:7">
      <c r="A900" s="18" t="s">
        <v>17</v>
      </c>
      <c r="B900" s="17" t="s">
        <v>124</v>
      </c>
      <c r="C900" s="21">
        <v>53.856000000000002</v>
      </c>
      <c r="D900" s="17">
        <v>11.087</v>
      </c>
      <c r="E900" s="17">
        <v>6.1849999999999996</v>
      </c>
      <c r="F900" s="22">
        <v>0.55786055740957874</v>
      </c>
      <c r="G900" s="17"/>
    </row>
    <row r="901" spans="1:7">
      <c r="A901" s="18" t="s">
        <v>17</v>
      </c>
      <c r="B901" s="17" t="s">
        <v>124</v>
      </c>
      <c r="C901" s="21">
        <v>40.152999999999999</v>
      </c>
      <c r="D901" s="17">
        <v>9.5370000000000008</v>
      </c>
      <c r="E901" s="17">
        <v>5.3609999999999998</v>
      </c>
      <c r="F901" s="22">
        <v>0.56212645486001878</v>
      </c>
      <c r="G901" s="17"/>
    </row>
    <row r="902" spans="1:7">
      <c r="A902" s="18" t="s">
        <v>17</v>
      </c>
      <c r="B902" s="17" t="s">
        <v>124</v>
      </c>
      <c r="C902" s="21">
        <v>13.76</v>
      </c>
      <c r="D902" s="17">
        <v>5.5579999999999998</v>
      </c>
      <c r="E902" s="17">
        <v>3.1520000000000001</v>
      </c>
      <c r="F902" s="22">
        <v>0.5671104713925873</v>
      </c>
      <c r="G902" s="17"/>
    </row>
    <row r="903" spans="1:7">
      <c r="A903" s="18" t="s">
        <v>17</v>
      </c>
      <c r="B903" s="17" t="s">
        <v>124</v>
      </c>
      <c r="C903" s="21">
        <v>162.482</v>
      </c>
      <c r="D903" s="17">
        <v>19.042999999999999</v>
      </c>
      <c r="E903" s="17">
        <v>10.864000000000001</v>
      </c>
      <c r="F903" s="22">
        <v>0.57049834584886838</v>
      </c>
      <c r="G903" s="17"/>
    </row>
    <row r="904" spans="1:7">
      <c r="A904" s="18" t="s">
        <v>17</v>
      </c>
      <c r="B904" s="17" t="s">
        <v>124</v>
      </c>
      <c r="C904" s="21">
        <v>11.747999999999999</v>
      </c>
      <c r="D904" s="17">
        <v>5.0720000000000001</v>
      </c>
      <c r="E904" s="17">
        <v>2.9489999999999998</v>
      </c>
      <c r="F904" s="22">
        <v>0.58142744479495267</v>
      </c>
      <c r="G904" s="17"/>
    </row>
    <row r="905" spans="1:7">
      <c r="A905" s="18" t="s">
        <v>17</v>
      </c>
      <c r="B905" s="17" t="s">
        <v>124</v>
      </c>
      <c r="C905" s="21">
        <v>156.61600000000001</v>
      </c>
      <c r="D905" s="17">
        <v>18.434999999999999</v>
      </c>
      <c r="E905" s="17">
        <v>10.817</v>
      </c>
      <c r="F905" s="22">
        <v>0.58676430702468141</v>
      </c>
      <c r="G905" s="17"/>
    </row>
    <row r="906" spans="1:7">
      <c r="A906" s="18" t="s">
        <v>17</v>
      </c>
      <c r="B906" s="17" t="s">
        <v>124</v>
      </c>
      <c r="C906" s="21">
        <v>105.27200000000001</v>
      </c>
      <c r="D906" s="17">
        <v>15.06</v>
      </c>
      <c r="E906" s="17">
        <v>8.9</v>
      </c>
      <c r="F906" s="22">
        <v>0.59096945551128821</v>
      </c>
      <c r="G906" s="17"/>
    </row>
    <row r="907" spans="1:7">
      <c r="A907" s="18" t="s">
        <v>17</v>
      </c>
      <c r="B907" s="17" t="s">
        <v>124</v>
      </c>
      <c r="C907" s="21">
        <v>5.1820000000000004</v>
      </c>
      <c r="D907" s="17">
        <v>3.2909999999999999</v>
      </c>
      <c r="E907" s="17">
        <v>2.0049999999999999</v>
      </c>
      <c r="F907" s="22">
        <v>0.60923731388635671</v>
      </c>
      <c r="G907" s="17"/>
    </row>
    <row r="908" spans="1:7">
      <c r="A908" s="18" t="s">
        <v>17</v>
      </c>
      <c r="B908" s="17" t="s">
        <v>124</v>
      </c>
      <c r="C908" s="21">
        <v>4.7530000000000001</v>
      </c>
      <c r="D908" s="17">
        <v>3.1230000000000002</v>
      </c>
      <c r="E908" s="17">
        <v>1.9379999999999999</v>
      </c>
      <c r="F908" s="22">
        <v>0.62055715658021127</v>
      </c>
      <c r="G908" s="17"/>
    </row>
    <row r="909" spans="1:7">
      <c r="A909" s="18" t="s">
        <v>17</v>
      </c>
      <c r="B909" s="17" t="s">
        <v>124</v>
      </c>
      <c r="C909" s="21">
        <v>27.007000000000001</v>
      </c>
      <c r="D909" s="17">
        <v>7.3780000000000001</v>
      </c>
      <c r="E909" s="17">
        <v>4.66</v>
      </c>
      <c r="F909" s="22">
        <v>0.63160748170235836</v>
      </c>
      <c r="G909" s="17"/>
    </row>
    <row r="910" spans="1:7">
      <c r="A910" s="18" t="s">
        <v>17</v>
      </c>
      <c r="B910" s="17" t="s">
        <v>124</v>
      </c>
      <c r="C910" s="21">
        <v>54.97</v>
      </c>
      <c r="D910" s="17">
        <v>10.509</v>
      </c>
      <c r="E910" s="17">
        <v>6.66</v>
      </c>
      <c r="F910" s="22">
        <v>0.63374250642306595</v>
      </c>
      <c r="G910" s="17"/>
    </row>
    <row r="911" spans="1:7">
      <c r="A911" s="18" t="s">
        <v>17</v>
      </c>
      <c r="B911" s="17" t="s">
        <v>124</v>
      </c>
      <c r="C911" s="21">
        <v>23.881</v>
      </c>
      <c r="D911" s="17">
        <v>6.8879999999999999</v>
      </c>
      <c r="E911" s="17">
        <v>4.4139999999999997</v>
      </c>
      <c r="F911" s="22">
        <v>0.64082462253193961</v>
      </c>
      <c r="G911" s="17"/>
    </row>
    <row r="912" spans="1:7">
      <c r="A912" s="18" t="s">
        <v>17</v>
      </c>
      <c r="B912" s="17" t="s">
        <v>124</v>
      </c>
      <c r="C912" s="21">
        <v>9.8209999999999997</v>
      </c>
      <c r="D912" s="17">
        <v>4.41</v>
      </c>
      <c r="E912" s="17">
        <v>2.835</v>
      </c>
      <c r="F912" s="22">
        <v>0.64285714285714279</v>
      </c>
      <c r="G912" s="17"/>
    </row>
    <row r="913" spans="1:7">
      <c r="A913" s="18" t="s">
        <v>17</v>
      </c>
      <c r="B913" s="17" t="s">
        <v>124</v>
      </c>
      <c r="C913" s="21">
        <v>64.876000000000005</v>
      </c>
      <c r="D913" s="17">
        <v>11.292999999999999</v>
      </c>
      <c r="E913" s="17">
        <v>7.3140000000000001</v>
      </c>
      <c r="F913" s="22">
        <v>0.6476578411405296</v>
      </c>
      <c r="G913" s="17"/>
    </row>
    <row r="914" spans="1:7">
      <c r="A914" s="18" t="s">
        <v>17</v>
      </c>
      <c r="B914" s="17" t="s">
        <v>124</v>
      </c>
      <c r="C914" s="21">
        <v>34.372</v>
      </c>
      <c r="D914" s="17">
        <v>8.1920000000000002</v>
      </c>
      <c r="E914" s="17">
        <v>5.3419999999999996</v>
      </c>
      <c r="F914" s="22">
        <v>0.65209960937499989</v>
      </c>
      <c r="G914" s="17"/>
    </row>
    <row r="915" spans="1:7">
      <c r="A915" s="18" t="s">
        <v>17</v>
      </c>
      <c r="B915" s="17" t="s">
        <v>124</v>
      </c>
      <c r="C915" s="21">
        <v>80.506</v>
      </c>
      <c r="D915" s="17">
        <v>12.435</v>
      </c>
      <c r="E915" s="17">
        <v>8.2430000000000003</v>
      </c>
      <c r="F915" s="22">
        <v>0.66288701246481707</v>
      </c>
      <c r="G915" s="17"/>
    </row>
    <row r="916" spans="1:7">
      <c r="A916" s="18" t="s">
        <v>17</v>
      </c>
      <c r="B916" s="17" t="s">
        <v>124</v>
      </c>
      <c r="C916" s="21">
        <v>19.927</v>
      </c>
      <c r="D916" s="17">
        <v>6.1829999999999998</v>
      </c>
      <c r="E916" s="17">
        <v>4.1029999999999998</v>
      </c>
      <c r="F916" s="22">
        <v>0.66359372472909584</v>
      </c>
      <c r="G916" s="17"/>
    </row>
    <row r="917" spans="1:7">
      <c r="A917" s="18" t="s">
        <v>17</v>
      </c>
      <c r="B917" s="17" t="s">
        <v>124</v>
      </c>
      <c r="C917" s="21">
        <v>13.532</v>
      </c>
      <c r="D917" s="17">
        <v>5.0720000000000001</v>
      </c>
      <c r="E917" s="17">
        <v>3.3969999999999998</v>
      </c>
      <c r="F917" s="22">
        <v>0.66975552050473186</v>
      </c>
      <c r="G917" s="17"/>
    </row>
    <row r="918" spans="1:7">
      <c r="A918" s="18" t="s">
        <v>17</v>
      </c>
      <c r="B918" s="17" t="s">
        <v>124</v>
      </c>
      <c r="C918" s="21">
        <v>49.631</v>
      </c>
      <c r="D918" s="17">
        <v>9.7080000000000002</v>
      </c>
      <c r="E918" s="17">
        <v>6.51</v>
      </c>
      <c r="F918" s="22">
        <v>0.67058096415327562</v>
      </c>
      <c r="G918" s="17"/>
    </row>
    <row r="919" spans="1:7">
      <c r="A919" s="18" t="s">
        <v>17</v>
      </c>
      <c r="B919" s="17" t="s">
        <v>124</v>
      </c>
      <c r="C919" s="21">
        <v>128.15299999999999</v>
      </c>
      <c r="D919" s="17">
        <v>15.41</v>
      </c>
      <c r="E919" s="17">
        <v>10.587999999999999</v>
      </c>
      <c r="F919" s="22">
        <v>0.68708630759247236</v>
      </c>
      <c r="G919" s="17"/>
    </row>
    <row r="920" spans="1:7">
      <c r="A920" s="18" t="s">
        <v>17</v>
      </c>
      <c r="B920" s="17" t="s">
        <v>124</v>
      </c>
      <c r="C920" s="21">
        <v>39.524999999999999</v>
      </c>
      <c r="D920" s="17">
        <v>8.4949999999999992</v>
      </c>
      <c r="E920" s="17">
        <v>5.9240000000000004</v>
      </c>
      <c r="F920" s="22">
        <v>0.69735138316656864</v>
      </c>
      <c r="G920" s="17"/>
    </row>
    <row r="921" spans="1:7">
      <c r="A921" s="18" t="s">
        <v>17</v>
      </c>
      <c r="B921" s="17" t="s">
        <v>124</v>
      </c>
      <c r="C921" s="21">
        <v>57.210999999999999</v>
      </c>
      <c r="D921" s="17">
        <v>10.209</v>
      </c>
      <c r="E921" s="17">
        <v>7.1349999999999998</v>
      </c>
      <c r="F921" s="22">
        <v>0.69889313350964832</v>
      </c>
      <c r="G921" s="17"/>
    </row>
    <row r="922" spans="1:7">
      <c r="A922" s="18" t="s">
        <v>17</v>
      </c>
      <c r="B922" s="17" t="s">
        <v>124</v>
      </c>
      <c r="C922" s="21">
        <v>13.56</v>
      </c>
      <c r="D922" s="17">
        <v>4.9649999999999999</v>
      </c>
      <c r="E922" s="17">
        <v>3.4780000000000002</v>
      </c>
      <c r="F922" s="22">
        <v>0.70050352467270904</v>
      </c>
      <c r="G922" s="17"/>
    </row>
    <row r="923" spans="1:7">
      <c r="A923" s="18" t="s">
        <v>17</v>
      </c>
      <c r="B923" s="17" t="s">
        <v>124</v>
      </c>
      <c r="C923" s="21">
        <v>80.506</v>
      </c>
      <c r="D923" s="17">
        <v>12.068</v>
      </c>
      <c r="E923" s="17">
        <v>8.4939999999999998</v>
      </c>
      <c r="F923" s="22">
        <v>0.70384487901889292</v>
      </c>
      <c r="G923" s="17"/>
    </row>
    <row r="924" spans="1:7">
      <c r="A924" s="18" t="s">
        <v>17</v>
      </c>
      <c r="B924" s="17" t="s">
        <v>124</v>
      </c>
      <c r="C924" s="21">
        <v>33.93</v>
      </c>
      <c r="D924" s="17">
        <v>7.8019999999999996</v>
      </c>
      <c r="E924" s="17">
        <v>5.5369999999999999</v>
      </c>
      <c r="F924" s="22">
        <v>0.70968982312227635</v>
      </c>
      <c r="G924" s="17"/>
    </row>
    <row r="925" spans="1:7">
      <c r="A925" s="18" t="s">
        <v>17</v>
      </c>
      <c r="B925" s="17" t="s">
        <v>124</v>
      </c>
      <c r="C925" s="21">
        <v>14.131</v>
      </c>
      <c r="D925" s="17">
        <v>4.952</v>
      </c>
      <c r="E925" s="17">
        <v>3.633</v>
      </c>
      <c r="F925" s="22">
        <v>0.73364297253634891</v>
      </c>
      <c r="G925" s="17"/>
    </row>
    <row r="926" spans="1:7">
      <c r="A926" s="18" t="s">
        <v>17</v>
      </c>
      <c r="B926" s="17" t="s">
        <v>124</v>
      </c>
      <c r="C926" s="21">
        <v>71.028000000000006</v>
      </c>
      <c r="D926" s="17">
        <v>11.006</v>
      </c>
      <c r="E926" s="17">
        <v>8.2170000000000005</v>
      </c>
      <c r="F926" s="22">
        <v>0.74659276758131932</v>
      </c>
      <c r="G926" s="17"/>
    </row>
    <row r="927" spans="1:7">
      <c r="A927" s="18" t="s">
        <v>17</v>
      </c>
      <c r="B927" s="17" t="s">
        <v>124</v>
      </c>
      <c r="C927" s="21">
        <v>63.334000000000003</v>
      </c>
      <c r="D927" s="17">
        <v>10.378</v>
      </c>
      <c r="E927" s="17">
        <v>7.77</v>
      </c>
      <c r="F927" s="22">
        <v>0.74869917132395447</v>
      </c>
      <c r="G927" s="17"/>
    </row>
    <row r="928" spans="1:7">
      <c r="A928" s="18" t="s">
        <v>17</v>
      </c>
      <c r="B928" s="17" t="s">
        <v>124</v>
      </c>
      <c r="C928" s="21">
        <v>24.437000000000001</v>
      </c>
      <c r="D928" s="17">
        <v>6.4390000000000001</v>
      </c>
      <c r="E928" s="17">
        <v>4.8319999999999999</v>
      </c>
      <c r="F928" s="22">
        <v>0.75042708495107935</v>
      </c>
      <c r="G928" s="17"/>
    </row>
    <row r="929" spans="1:7">
      <c r="A929" s="18" t="s">
        <v>17</v>
      </c>
      <c r="B929" s="17" t="s">
        <v>124</v>
      </c>
      <c r="C929" s="21">
        <v>18.027999999999999</v>
      </c>
      <c r="D929" s="17">
        <v>5.5289999999999999</v>
      </c>
      <c r="E929" s="17">
        <v>4.1520000000000001</v>
      </c>
      <c r="F929" s="22">
        <v>0.75094953879544224</v>
      </c>
      <c r="G929" s="17"/>
    </row>
    <row r="930" spans="1:7">
      <c r="A930" s="18" t="s">
        <v>17</v>
      </c>
      <c r="B930" s="17" t="s">
        <v>124</v>
      </c>
      <c r="C930" s="21">
        <v>14.617000000000001</v>
      </c>
      <c r="D930" s="17">
        <v>4.9720000000000004</v>
      </c>
      <c r="E930" s="17">
        <v>3.7429999999999999</v>
      </c>
      <c r="F930" s="22">
        <v>0.75281576830249386</v>
      </c>
      <c r="G930" s="17"/>
    </row>
    <row r="931" spans="1:7">
      <c r="A931" s="18" t="s">
        <v>17</v>
      </c>
      <c r="B931" s="17" t="s">
        <v>124</v>
      </c>
      <c r="C931" s="21">
        <v>18.628</v>
      </c>
      <c r="D931" s="17">
        <v>5.6059999999999999</v>
      </c>
      <c r="E931" s="17">
        <v>4.2309999999999999</v>
      </c>
      <c r="F931" s="22">
        <v>0.75472707813057438</v>
      </c>
      <c r="G931" s="17"/>
    </row>
    <row r="932" spans="1:7">
      <c r="A932" s="18" t="s">
        <v>17</v>
      </c>
      <c r="B932" s="17" t="s">
        <v>124</v>
      </c>
      <c r="C932" s="21">
        <v>150.863</v>
      </c>
      <c r="D932" s="17">
        <v>15.75</v>
      </c>
      <c r="E932" s="17">
        <v>12.196</v>
      </c>
      <c r="F932" s="22">
        <v>0.77434920634920634</v>
      </c>
      <c r="G932" s="17"/>
    </row>
    <row r="933" spans="1:7">
      <c r="A933" s="18" t="s">
        <v>17</v>
      </c>
      <c r="B933" s="17" t="s">
        <v>124</v>
      </c>
      <c r="C933" s="21">
        <v>28.605</v>
      </c>
      <c r="D933" s="17">
        <v>6.7910000000000004</v>
      </c>
      <c r="E933" s="17">
        <v>5.3630000000000004</v>
      </c>
      <c r="F933" s="22">
        <v>0.78972169047268448</v>
      </c>
      <c r="G933" s="17"/>
    </row>
    <row r="934" spans="1:7">
      <c r="A934" s="18" t="s">
        <v>17</v>
      </c>
      <c r="B934" s="17" t="s">
        <v>124</v>
      </c>
      <c r="C934" s="21">
        <v>50.188000000000002</v>
      </c>
      <c r="D934" s="17">
        <v>8.9700000000000006</v>
      </c>
      <c r="E934" s="17">
        <v>7.1239999999999997</v>
      </c>
      <c r="F934" s="22">
        <v>0.79420289855072457</v>
      </c>
      <c r="G934" s="17"/>
    </row>
    <row r="935" spans="1:7">
      <c r="A935" s="18" t="s">
        <v>17</v>
      </c>
      <c r="B935" s="17" t="s">
        <v>124</v>
      </c>
      <c r="C935" s="21">
        <v>39.795999999999999</v>
      </c>
      <c r="D935" s="17">
        <v>7.9870000000000001</v>
      </c>
      <c r="E935" s="17">
        <v>6.3440000000000003</v>
      </c>
      <c r="F935" s="22">
        <v>0.79429072242393894</v>
      </c>
      <c r="G935" s="17"/>
    </row>
    <row r="936" spans="1:7">
      <c r="A936" s="18" t="s">
        <v>17</v>
      </c>
      <c r="B936" s="17" t="s">
        <v>124</v>
      </c>
      <c r="C936" s="21">
        <v>3.8969999999999998</v>
      </c>
      <c r="D936" s="17">
        <v>2.4220000000000002</v>
      </c>
      <c r="E936" s="17">
        <v>2.0489999999999999</v>
      </c>
      <c r="F936" s="22">
        <v>0.84599504541701065</v>
      </c>
      <c r="G936" s="17"/>
    </row>
    <row r="937" spans="1:7">
      <c r="A937" s="18" t="s">
        <v>17</v>
      </c>
      <c r="B937" s="17" t="s">
        <v>124</v>
      </c>
      <c r="C937" s="21">
        <v>4.4960000000000004</v>
      </c>
      <c r="D937" s="17">
        <v>2.589</v>
      </c>
      <c r="E937" s="17">
        <v>2.2109999999999999</v>
      </c>
      <c r="F937" s="22">
        <v>0.85399768250289687</v>
      </c>
      <c r="G937" s="17"/>
    </row>
    <row r="938" spans="1:7">
      <c r="A938" s="18" t="s">
        <v>17</v>
      </c>
      <c r="B938" s="17" t="s">
        <v>124</v>
      </c>
      <c r="C938" s="21">
        <v>33.887</v>
      </c>
      <c r="D938" s="17">
        <v>7.0380000000000003</v>
      </c>
      <c r="E938" s="17">
        <v>6.1310000000000002</v>
      </c>
      <c r="F938" s="22">
        <v>0.87112816140949134</v>
      </c>
      <c r="G938" s="17"/>
    </row>
    <row r="939" spans="1:7">
      <c r="A939" s="18" t="s">
        <v>17</v>
      </c>
      <c r="B939" s="17" t="s">
        <v>124</v>
      </c>
      <c r="C939" s="21">
        <v>24.138000000000002</v>
      </c>
      <c r="D939" s="17">
        <v>5.9290000000000003</v>
      </c>
      <c r="E939" s="17">
        <v>5.1829999999999998</v>
      </c>
      <c r="F939" s="22">
        <v>0.87417777028166632</v>
      </c>
      <c r="G939" s="17"/>
    </row>
    <row r="940" spans="1:7">
      <c r="A940" s="18" t="s">
        <v>17</v>
      </c>
      <c r="B940" s="17" t="s">
        <v>124</v>
      </c>
      <c r="C940" s="21">
        <v>10.663</v>
      </c>
      <c r="D940" s="17">
        <v>3.9369999999999998</v>
      </c>
      <c r="E940" s="17">
        <v>3.448</v>
      </c>
      <c r="F940" s="22">
        <v>0.87579375158750317</v>
      </c>
      <c r="G940" s="17"/>
    </row>
    <row r="941" spans="1:7">
      <c r="A941" s="18" t="s">
        <v>17</v>
      </c>
      <c r="B941" s="17" t="s">
        <v>123</v>
      </c>
      <c r="C941" s="21">
        <v>38.880881561000002</v>
      </c>
      <c r="D941" s="17">
        <v>27.937999999999999</v>
      </c>
      <c r="E941" s="17">
        <v>1.772</v>
      </c>
      <c r="F941" s="22">
        <v>6.3426157921111032E-2</v>
      </c>
      <c r="G941" s="17"/>
    </row>
    <row r="942" spans="1:7">
      <c r="A942" s="18" t="s">
        <v>17</v>
      </c>
      <c r="B942" s="17" t="s">
        <v>123</v>
      </c>
      <c r="C942" s="21">
        <v>192.21118842900003</v>
      </c>
      <c r="D942" s="17">
        <v>58.648000000000003</v>
      </c>
      <c r="E942" s="17">
        <v>4.173</v>
      </c>
      <c r="F942" s="22">
        <v>7.1153321511389991E-2</v>
      </c>
      <c r="G942" s="17"/>
    </row>
    <row r="943" spans="1:7">
      <c r="A943" s="18" t="s">
        <v>17</v>
      </c>
      <c r="B943" s="17" t="s">
        <v>123</v>
      </c>
      <c r="C943" s="21">
        <v>56.983526347125</v>
      </c>
      <c r="D943" s="17">
        <v>30.219000000000001</v>
      </c>
      <c r="E943" s="17">
        <v>2.4009999999999998</v>
      </c>
      <c r="F943" s="22">
        <v>7.9453324067639552E-2</v>
      </c>
      <c r="G943" s="17"/>
    </row>
    <row r="944" spans="1:7">
      <c r="A944" s="18" t="s">
        <v>17</v>
      </c>
      <c r="B944" s="17" t="s">
        <v>123</v>
      </c>
      <c r="C944" s="21">
        <v>31.605956077500004</v>
      </c>
      <c r="D944" s="17">
        <v>21.812000000000001</v>
      </c>
      <c r="E944" s="17">
        <v>1.845</v>
      </c>
      <c r="F944" s="22">
        <v>8.4586466165413529E-2</v>
      </c>
      <c r="G944" s="17"/>
    </row>
    <row r="945" spans="1:7">
      <c r="A945" s="18" t="s">
        <v>17</v>
      </c>
      <c r="B945" s="17" t="s">
        <v>123</v>
      </c>
      <c r="C945" s="21">
        <v>65.250839900000003</v>
      </c>
      <c r="D945" s="17">
        <v>30.545000000000002</v>
      </c>
      <c r="E945" s="17">
        <v>2.72</v>
      </c>
      <c r="F945" s="22">
        <v>8.9048944180716974E-2</v>
      </c>
      <c r="G945" s="17"/>
    </row>
    <row r="946" spans="1:7">
      <c r="A946" s="18" t="s">
        <v>17</v>
      </c>
      <c r="B946" s="17" t="s">
        <v>123</v>
      </c>
      <c r="C946" s="21">
        <v>37.652397986000004</v>
      </c>
      <c r="D946" s="17">
        <v>23.138000000000002</v>
      </c>
      <c r="E946" s="17">
        <v>2.0720000000000001</v>
      </c>
      <c r="F946" s="22">
        <v>8.9549658570317228E-2</v>
      </c>
      <c r="G946" s="17"/>
    </row>
    <row r="947" spans="1:7">
      <c r="A947" s="18" t="s">
        <v>17</v>
      </c>
      <c r="B947" s="17" t="s">
        <v>123</v>
      </c>
      <c r="C947" s="21">
        <v>130.35047940499999</v>
      </c>
      <c r="D947" s="17">
        <v>42.997999999999998</v>
      </c>
      <c r="E947" s="17">
        <v>3.86</v>
      </c>
      <c r="F947" s="22">
        <v>8.977161728452486E-2</v>
      </c>
      <c r="G947" s="17"/>
    </row>
    <row r="948" spans="1:7">
      <c r="A948" s="18" t="s">
        <v>17</v>
      </c>
      <c r="B948" s="17" t="s">
        <v>123</v>
      </c>
      <c r="C948" s="21">
        <v>213.83472981400001</v>
      </c>
      <c r="D948" s="17">
        <v>54.981999999999999</v>
      </c>
      <c r="E948" s="17">
        <v>4.952</v>
      </c>
      <c r="F948" s="22">
        <v>9.0065839729365979E-2</v>
      </c>
      <c r="G948" s="17"/>
    </row>
    <row r="949" spans="1:7">
      <c r="A949" s="18" t="s">
        <v>17</v>
      </c>
      <c r="B949" s="17" t="s">
        <v>123</v>
      </c>
      <c r="C949" s="21">
        <v>240.687366276625</v>
      </c>
      <c r="D949" s="17">
        <v>58.030999999999999</v>
      </c>
      <c r="E949" s="17">
        <v>5.2809999999999997</v>
      </c>
      <c r="F949" s="22">
        <v>9.1003084558253344E-2</v>
      </c>
      <c r="G949" s="17"/>
    </row>
    <row r="950" spans="1:7">
      <c r="A950" s="18" t="s">
        <v>17</v>
      </c>
      <c r="B950" s="17" t="s">
        <v>123</v>
      </c>
      <c r="C950" s="21">
        <v>124.21877090350002</v>
      </c>
      <c r="D950" s="17">
        <v>41.524000000000001</v>
      </c>
      <c r="E950" s="17">
        <v>3.8090000000000002</v>
      </c>
      <c r="F950" s="22">
        <v>9.1730083806955021E-2</v>
      </c>
      <c r="G950" s="17"/>
    </row>
    <row r="951" spans="1:7">
      <c r="A951" s="18" t="s">
        <v>17</v>
      </c>
      <c r="B951" s="17" t="s">
        <v>123</v>
      </c>
      <c r="C951" s="21">
        <v>124.72074961775</v>
      </c>
      <c r="D951" s="17">
        <v>41.366</v>
      </c>
      <c r="E951" s="17">
        <v>3.839</v>
      </c>
      <c r="F951" s="22">
        <v>9.2805685828941636E-2</v>
      </c>
      <c r="G951" s="17"/>
    </row>
    <row r="952" spans="1:7">
      <c r="A952" s="18" t="s">
        <v>17</v>
      </c>
      <c r="B952" s="17" t="s">
        <v>123</v>
      </c>
      <c r="C952" s="21">
        <v>63.998413382750002</v>
      </c>
      <c r="D952" s="17">
        <v>29.248999999999999</v>
      </c>
      <c r="E952" s="17">
        <v>2.786</v>
      </c>
      <c r="F952" s="22">
        <v>9.5251119696399877E-2</v>
      </c>
      <c r="G952" s="17"/>
    </row>
    <row r="953" spans="1:7">
      <c r="A953" s="18" t="s">
        <v>17</v>
      </c>
      <c r="B953" s="17" t="s">
        <v>123</v>
      </c>
      <c r="C953" s="21">
        <v>106.28224785200001</v>
      </c>
      <c r="D953" s="17">
        <v>37.664000000000001</v>
      </c>
      <c r="E953" s="17">
        <v>3.593</v>
      </c>
      <c r="F953" s="22">
        <v>9.5396134239592173E-2</v>
      </c>
      <c r="G953" s="17"/>
    </row>
    <row r="954" spans="1:7">
      <c r="A954" s="18" t="s">
        <v>17</v>
      </c>
      <c r="B954" s="17" t="s">
        <v>123</v>
      </c>
      <c r="C954" s="21">
        <v>155.20040569075005</v>
      </c>
      <c r="D954" s="17">
        <v>44.618000000000002</v>
      </c>
      <c r="E954" s="17">
        <v>4.4290000000000003</v>
      </c>
      <c r="F954" s="22">
        <v>9.9264870679994621E-2</v>
      </c>
      <c r="G954" s="17"/>
    </row>
    <row r="955" spans="1:7">
      <c r="A955" s="18" t="s">
        <v>17</v>
      </c>
      <c r="B955" s="17" t="s">
        <v>123</v>
      </c>
      <c r="C955" s="21">
        <v>239.72603743237499</v>
      </c>
      <c r="D955" s="17">
        <v>55.106999999999999</v>
      </c>
      <c r="E955" s="17">
        <v>5.5389999999999997</v>
      </c>
      <c r="F955" s="22">
        <v>0.10051354637341899</v>
      </c>
      <c r="G955" s="17"/>
    </row>
    <row r="956" spans="1:7">
      <c r="A956" s="18" t="s">
        <v>17</v>
      </c>
      <c r="B956" s="17" t="s">
        <v>123</v>
      </c>
      <c r="C956" s="21">
        <v>47.868684787500008</v>
      </c>
      <c r="D956" s="17">
        <v>24.225000000000001</v>
      </c>
      <c r="E956" s="17">
        <v>2.516</v>
      </c>
      <c r="F956" s="22">
        <v>0.10385964912280701</v>
      </c>
      <c r="G956" s="17"/>
    </row>
    <row r="957" spans="1:7">
      <c r="A957" s="18" t="s">
        <v>17</v>
      </c>
      <c r="B957" s="17" t="s">
        <v>123</v>
      </c>
      <c r="C957" s="21">
        <v>29.926337395000001</v>
      </c>
      <c r="D957" s="17">
        <v>19.148</v>
      </c>
      <c r="E957" s="17">
        <v>1.99</v>
      </c>
      <c r="F957" s="22">
        <v>0.10392730311259661</v>
      </c>
      <c r="G957" s="17"/>
    </row>
    <row r="958" spans="1:7">
      <c r="A958" s="18" t="s">
        <v>17</v>
      </c>
      <c r="B958" s="17" t="s">
        <v>123</v>
      </c>
      <c r="C958" s="21">
        <v>334.83069555600002</v>
      </c>
      <c r="D958" s="17">
        <v>63.783999999999999</v>
      </c>
      <c r="E958" s="17">
        <v>6.6840000000000002</v>
      </c>
      <c r="F958" s="22">
        <v>0.10479117019942305</v>
      </c>
      <c r="G958" s="17"/>
    </row>
    <row r="959" spans="1:7">
      <c r="A959" s="18" t="s">
        <v>17</v>
      </c>
      <c r="B959" s="17" t="s">
        <v>123</v>
      </c>
      <c r="C959" s="21">
        <v>30.316978993125005</v>
      </c>
      <c r="D959" s="17">
        <v>18.969000000000001</v>
      </c>
      <c r="E959" s="17">
        <v>2.0350000000000001</v>
      </c>
      <c r="F959" s="22">
        <v>0.10728029943592177</v>
      </c>
      <c r="G959" s="17"/>
    </row>
    <row r="960" spans="1:7">
      <c r="A960" s="18" t="s">
        <v>17</v>
      </c>
      <c r="B960" s="17" t="s">
        <v>123</v>
      </c>
      <c r="C960" s="21">
        <v>16.987625908125001</v>
      </c>
      <c r="D960" s="17">
        <v>14.164999999999999</v>
      </c>
      <c r="E960" s="17">
        <v>1.5269999999999999</v>
      </c>
      <c r="F960" s="22">
        <v>0.10780091775503001</v>
      </c>
      <c r="G960" s="17"/>
    </row>
    <row r="961" spans="1:7">
      <c r="A961" s="18" t="s">
        <v>17</v>
      </c>
      <c r="B961" s="17" t="s">
        <v>123</v>
      </c>
      <c r="C961" s="21">
        <v>58.363341474750008</v>
      </c>
      <c r="D961" s="17">
        <v>25.466999999999999</v>
      </c>
      <c r="E961" s="17">
        <v>2.9180000000000001</v>
      </c>
      <c r="F961" s="22">
        <v>0.11457965209879453</v>
      </c>
      <c r="G961" s="17"/>
    </row>
    <row r="962" spans="1:7">
      <c r="A962" s="18" t="s">
        <v>17</v>
      </c>
      <c r="B962" s="17" t="s">
        <v>123</v>
      </c>
      <c r="C962" s="21">
        <v>260.89457887949999</v>
      </c>
      <c r="D962" s="17">
        <v>52.863</v>
      </c>
      <c r="E962" s="17">
        <v>6.2839999999999998</v>
      </c>
      <c r="F962" s="22">
        <v>0.11887331403817415</v>
      </c>
      <c r="G962" s="17"/>
    </row>
    <row r="963" spans="1:7">
      <c r="A963" s="18" t="s">
        <v>17</v>
      </c>
      <c r="B963" s="17" t="s">
        <v>123</v>
      </c>
      <c r="C963" s="21">
        <v>42.503493646875008</v>
      </c>
      <c r="D963" s="17">
        <v>20.855</v>
      </c>
      <c r="E963" s="17">
        <v>2.5950000000000002</v>
      </c>
      <c r="F963" s="22">
        <v>0.12443059218412851</v>
      </c>
      <c r="G963" s="17"/>
    </row>
    <row r="964" spans="1:7">
      <c r="A964" s="18" t="s">
        <v>17</v>
      </c>
      <c r="B964" s="17" t="s">
        <v>123</v>
      </c>
      <c r="C964" s="21">
        <v>112.258800024625</v>
      </c>
      <c r="D964" s="17">
        <v>33.372999999999998</v>
      </c>
      <c r="E964" s="17">
        <v>4.2830000000000004</v>
      </c>
      <c r="F964" s="22">
        <v>0.12833727863842029</v>
      </c>
      <c r="G964" s="17"/>
    </row>
    <row r="965" spans="1:7">
      <c r="A965" s="18" t="s">
        <v>17</v>
      </c>
      <c r="B965" s="17" t="s">
        <v>123</v>
      </c>
      <c r="C965" s="21">
        <v>175.24497262874999</v>
      </c>
      <c r="D965" s="17">
        <v>41.01</v>
      </c>
      <c r="E965" s="17">
        <v>5.4409999999999998</v>
      </c>
      <c r="F965" s="22">
        <v>0.13267495732748111</v>
      </c>
      <c r="G965" s="17"/>
    </row>
    <row r="966" spans="1:7">
      <c r="A966" s="18" t="s">
        <v>17</v>
      </c>
      <c r="B966" s="17" t="s">
        <v>123</v>
      </c>
      <c r="C966" s="21">
        <v>209.32370545500001</v>
      </c>
      <c r="D966" s="17">
        <v>44.127000000000002</v>
      </c>
      <c r="E966" s="17">
        <v>6.04</v>
      </c>
      <c r="F966" s="22">
        <v>0.13687764860516236</v>
      </c>
      <c r="G966" s="17"/>
    </row>
    <row r="967" spans="1:7">
      <c r="A967" s="18" t="s">
        <v>17</v>
      </c>
      <c r="B967" s="17" t="s">
        <v>123</v>
      </c>
      <c r="C967" s="21">
        <v>328.47007773012501</v>
      </c>
      <c r="D967" s="17">
        <v>55.009</v>
      </c>
      <c r="E967" s="17">
        <v>7.6029999999999998</v>
      </c>
      <c r="F967" s="22">
        <v>0.13821374684142596</v>
      </c>
      <c r="G967" s="17"/>
    </row>
    <row r="968" spans="1:7">
      <c r="A968" s="18" t="s">
        <v>17</v>
      </c>
      <c r="B968" s="17" t="s">
        <v>123</v>
      </c>
      <c r="C968" s="21">
        <v>109.37316420437502</v>
      </c>
      <c r="D968" s="17">
        <v>31.542999999999999</v>
      </c>
      <c r="E968" s="17">
        <v>4.415</v>
      </c>
      <c r="F968" s="22">
        <v>0.1399676631899312</v>
      </c>
      <c r="G968" s="17"/>
    </row>
    <row r="969" spans="1:7">
      <c r="A969" s="18" t="s">
        <v>17</v>
      </c>
      <c r="B969" s="17" t="s">
        <v>123</v>
      </c>
      <c r="C969" s="21">
        <v>78.864057354250008</v>
      </c>
      <c r="D969" s="17">
        <v>26.558</v>
      </c>
      <c r="E969" s="17">
        <v>3.7810000000000001</v>
      </c>
      <c r="F969" s="22">
        <v>0.14236764816627759</v>
      </c>
      <c r="G969" s="17"/>
    </row>
    <row r="970" spans="1:7">
      <c r="A970" s="18" t="s">
        <v>17</v>
      </c>
      <c r="B970" s="17" t="s">
        <v>123</v>
      </c>
      <c r="C970" s="21">
        <v>311.29516501649999</v>
      </c>
      <c r="D970" s="17">
        <v>52.283999999999999</v>
      </c>
      <c r="E970" s="17">
        <v>7.5810000000000004</v>
      </c>
      <c r="F970" s="22">
        <v>0.1449965572641726</v>
      </c>
      <c r="G970" s="17"/>
    </row>
    <row r="971" spans="1:7">
      <c r="A971" s="18" t="s">
        <v>17</v>
      </c>
      <c r="B971" s="17" t="s">
        <v>123</v>
      </c>
      <c r="C971" s="21">
        <v>388.51456544175005</v>
      </c>
      <c r="D971" s="17">
        <v>58.377000000000002</v>
      </c>
      <c r="E971" s="17">
        <v>8.4740000000000002</v>
      </c>
      <c r="F971" s="22">
        <v>0.14515990886821864</v>
      </c>
      <c r="G971" s="17"/>
    </row>
    <row r="972" spans="1:7">
      <c r="A972" s="18" t="s">
        <v>17</v>
      </c>
      <c r="B972" s="17" t="s">
        <v>123</v>
      </c>
      <c r="C972" s="21">
        <v>250.20436852949999</v>
      </c>
      <c r="D972" s="17">
        <v>46.787999999999997</v>
      </c>
      <c r="E972" s="17">
        <v>6.8090000000000002</v>
      </c>
      <c r="F972" s="22">
        <v>0.14552876806018639</v>
      </c>
      <c r="G972" s="17"/>
    </row>
    <row r="973" spans="1:7">
      <c r="A973" s="18" t="s">
        <v>17</v>
      </c>
      <c r="B973" s="17" t="s">
        <v>123</v>
      </c>
      <c r="C973" s="21">
        <v>3008.1621292336254</v>
      </c>
      <c r="D973" s="17">
        <v>162.071</v>
      </c>
      <c r="E973" s="17">
        <v>23.632999999999999</v>
      </c>
      <c r="F973" s="22">
        <v>0.1458188078064552</v>
      </c>
      <c r="G973" s="17"/>
    </row>
    <row r="974" spans="1:7">
      <c r="A974" s="18" t="s">
        <v>17</v>
      </c>
      <c r="B974" s="17" t="s">
        <v>123</v>
      </c>
      <c r="C974" s="21">
        <v>134.12174334400001</v>
      </c>
      <c r="D974" s="17">
        <v>33.472000000000001</v>
      </c>
      <c r="E974" s="17">
        <v>5.1020000000000003</v>
      </c>
      <c r="F974" s="22">
        <v>0.15242590822179733</v>
      </c>
      <c r="G974" s="17"/>
    </row>
    <row r="975" spans="1:7">
      <c r="A975" s="18" t="s">
        <v>17</v>
      </c>
      <c r="B975" s="17" t="s">
        <v>123</v>
      </c>
      <c r="C975" s="21">
        <v>12.836571897375</v>
      </c>
      <c r="D975" s="17">
        <v>10.298999999999999</v>
      </c>
      <c r="E975" s="17">
        <v>1.587</v>
      </c>
      <c r="F975" s="22">
        <v>0.1540926303524614</v>
      </c>
      <c r="G975" s="17"/>
    </row>
    <row r="976" spans="1:7">
      <c r="A976" s="18" t="s">
        <v>17</v>
      </c>
      <c r="B976" s="17" t="s">
        <v>123</v>
      </c>
      <c r="C976" s="21">
        <v>43.378623658000009</v>
      </c>
      <c r="D976" s="17">
        <v>18.896000000000001</v>
      </c>
      <c r="E976" s="17">
        <v>2.923</v>
      </c>
      <c r="F976" s="22">
        <v>0.15468882303132939</v>
      </c>
      <c r="G976" s="17"/>
    </row>
    <row r="977" spans="1:7">
      <c r="A977" s="18" t="s">
        <v>17</v>
      </c>
      <c r="B977" s="17" t="s">
        <v>123</v>
      </c>
      <c r="C977" s="21">
        <v>51.278690363249993</v>
      </c>
      <c r="D977" s="17">
        <v>20.390999999999998</v>
      </c>
      <c r="E977" s="17">
        <v>3.202</v>
      </c>
      <c r="F977" s="22">
        <v>0.15703006228237948</v>
      </c>
      <c r="G977" s="17"/>
    </row>
    <row r="978" spans="1:7">
      <c r="A978" s="18" t="s">
        <v>17</v>
      </c>
      <c r="B978" s="17" t="s">
        <v>123</v>
      </c>
      <c r="C978" s="21">
        <v>53.582775630375011</v>
      </c>
      <c r="D978" s="17">
        <v>20.731000000000002</v>
      </c>
      <c r="E978" s="17">
        <v>3.2909999999999999</v>
      </c>
      <c r="F978" s="22">
        <v>0.15874776904153198</v>
      </c>
      <c r="G978" s="17"/>
    </row>
    <row r="979" spans="1:7">
      <c r="A979" s="18" t="s">
        <v>17</v>
      </c>
      <c r="B979" s="17" t="s">
        <v>123</v>
      </c>
      <c r="C979" s="21">
        <v>238.1199856115</v>
      </c>
      <c r="D979" s="17">
        <v>43.195999999999998</v>
      </c>
      <c r="E979" s="17">
        <v>7.0190000000000001</v>
      </c>
      <c r="F979" s="22">
        <v>0.16249189739790723</v>
      </c>
      <c r="G979" s="17"/>
    </row>
    <row r="980" spans="1:7">
      <c r="A980" s="18" t="s">
        <v>17</v>
      </c>
      <c r="B980" s="17" t="s">
        <v>123</v>
      </c>
      <c r="C980" s="21">
        <v>262.82147916374998</v>
      </c>
      <c r="D980" s="17">
        <v>44.655000000000001</v>
      </c>
      <c r="E980" s="17">
        <v>7.4939999999999998</v>
      </c>
      <c r="F980" s="22">
        <v>0.1678199529727914</v>
      </c>
      <c r="G980" s="17"/>
    </row>
    <row r="981" spans="1:7">
      <c r="A981" s="18" t="s">
        <v>17</v>
      </c>
      <c r="B981" s="17" t="s">
        <v>123</v>
      </c>
      <c r="C981" s="21">
        <v>64.445777119500008</v>
      </c>
      <c r="D981" s="17">
        <v>21.847000000000001</v>
      </c>
      <c r="E981" s="17">
        <v>3.7559999999999998</v>
      </c>
      <c r="F981" s="22">
        <v>0.17192291847850963</v>
      </c>
      <c r="G981" s="17"/>
    </row>
    <row r="982" spans="1:7">
      <c r="A982" s="18" t="s">
        <v>17</v>
      </c>
      <c r="B982" s="17" t="s">
        <v>123</v>
      </c>
      <c r="C982" s="21">
        <v>272.23178743749997</v>
      </c>
      <c r="D982" s="17">
        <v>44.725999999999999</v>
      </c>
      <c r="E982" s="17">
        <v>7.75</v>
      </c>
      <c r="F982" s="22">
        <v>0.17327728837812459</v>
      </c>
      <c r="G982" s="17"/>
    </row>
    <row r="983" spans="1:7">
      <c r="A983" s="18" t="s">
        <v>17</v>
      </c>
      <c r="B983" s="17" t="s">
        <v>123</v>
      </c>
      <c r="C983" s="21">
        <v>39.809116273500003</v>
      </c>
      <c r="D983" s="17">
        <v>16.998000000000001</v>
      </c>
      <c r="E983" s="17">
        <v>2.9820000000000002</v>
      </c>
      <c r="F983" s="22">
        <v>0.1754324038122132</v>
      </c>
      <c r="G983" s="17"/>
    </row>
    <row r="984" spans="1:7">
      <c r="A984" s="18" t="s">
        <v>17</v>
      </c>
      <c r="B984" s="17" t="s">
        <v>123</v>
      </c>
      <c r="C984" s="21">
        <v>40.699887027750002</v>
      </c>
      <c r="D984" s="17">
        <v>17.154</v>
      </c>
      <c r="E984" s="17">
        <v>3.0209999999999999</v>
      </c>
      <c r="F984" s="22">
        <v>0.17611052815669814</v>
      </c>
      <c r="G984" s="17"/>
    </row>
    <row r="985" spans="1:7">
      <c r="A985" s="18" t="s">
        <v>17</v>
      </c>
      <c r="B985" s="17" t="s">
        <v>123</v>
      </c>
      <c r="C985" s="21">
        <v>5.5361319362500003</v>
      </c>
      <c r="D985" s="17">
        <v>6.3220000000000001</v>
      </c>
      <c r="E985" s="17">
        <v>1.115</v>
      </c>
      <c r="F985" s="22">
        <v>0.17636823789939893</v>
      </c>
      <c r="G985" s="17"/>
    </row>
    <row r="986" spans="1:7">
      <c r="A986" s="18" t="s">
        <v>17</v>
      </c>
      <c r="B986" s="17" t="s">
        <v>123</v>
      </c>
      <c r="C986" s="21">
        <v>270.49037780612503</v>
      </c>
      <c r="D986" s="17">
        <v>44.058999999999997</v>
      </c>
      <c r="E986" s="17">
        <v>7.8170000000000002</v>
      </c>
      <c r="F986" s="22">
        <v>0.17742118522889763</v>
      </c>
      <c r="G986" s="17"/>
    </row>
    <row r="987" spans="1:7">
      <c r="A987" s="18" t="s">
        <v>17</v>
      </c>
      <c r="B987" s="17" t="s">
        <v>123</v>
      </c>
      <c r="C987" s="21">
        <v>14.345460264750001</v>
      </c>
      <c r="D987" s="17">
        <v>10.086</v>
      </c>
      <c r="E987" s="17">
        <v>1.8109999999999999</v>
      </c>
      <c r="F987" s="22">
        <v>0.17955581994844338</v>
      </c>
      <c r="G987" s="17"/>
    </row>
    <row r="988" spans="1:7">
      <c r="A988" s="18" t="s">
        <v>17</v>
      </c>
      <c r="B988" s="17" t="s">
        <v>123</v>
      </c>
      <c r="C988" s="21">
        <v>384.235840085625</v>
      </c>
      <c r="D988" s="17">
        <v>52.018999999999998</v>
      </c>
      <c r="E988" s="17">
        <v>9.4049999999999994</v>
      </c>
      <c r="F988" s="22">
        <v>0.18079932332417001</v>
      </c>
      <c r="G988" s="17"/>
    </row>
    <row r="989" spans="1:7">
      <c r="A989" s="18" t="s">
        <v>17</v>
      </c>
      <c r="B989" s="17" t="s">
        <v>123</v>
      </c>
      <c r="C989" s="21">
        <v>138.50320596</v>
      </c>
      <c r="D989" s="17">
        <v>30.911999999999999</v>
      </c>
      <c r="E989" s="17">
        <v>5.7050000000000001</v>
      </c>
      <c r="F989" s="22">
        <v>0.18455615942028986</v>
      </c>
      <c r="G989" s="17"/>
    </row>
    <row r="990" spans="1:7">
      <c r="A990" s="18" t="s">
        <v>17</v>
      </c>
      <c r="B990" s="17" t="s">
        <v>123</v>
      </c>
      <c r="C990" s="21">
        <v>98.359454750375008</v>
      </c>
      <c r="D990" s="17">
        <v>25.966999999999999</v>
      </c>
      <c r="E990" s="17">
        <v>4.8230000000000004</v>
      </c>
      <c r="F990" s="22">
        <v>0.18573574151808067</v>
      </c>
      <c r="G990" s="17"/>
    </row>
    <row r="991" spans="1:7">
      <c r="A991" s="18" t="s">
        <v>17</v>
      </c>
      <c r="B991" s="17" t="s">
        <v>123</v>
      </c>
      <c r="C991" s="21">
        <v>75.862619561000002</v>
      </c>
      <c r="D991" s="17">
        <v>22.712</v>
      </c>
      <c r="E991" s="17">
        <v>4.2530000000000001</v>
      </c>
      <c r="F991" s="22">
        <v>0.18725783726664319</v>
      </c>
      <c r="G991" s="17"/>
    </row>
    <row r="992" spans="1:7">
      <c r="A992" s="18" t="s">
        <v>17</v>
      </c>
      <c r="B992" s="17" t="s">
        <v>123</v>
      </c>
      <c r="C992" s="21">
        <v>81.14819723787501</v>
      </c>
      <c r="D992" s="17">
        <v>23.329000000000001</v>
      </c>
      <c r="E992" s="17">
        <v>4.4290000000000003</v>
      </c>
      <c r="F992" s="22">
        <v>0.18984954348664754</v>
      </c>
      <c r="G992" s="17"/>
    </row>
    <row r="993" spans="1:7">
      <c r="A993" s="18" t="s">
        <v>17</v>
      </c>
      <c r="B993" s="17" t="s">
        <v>123</v>
      </c>
      <c r="C993" s="21">
        <v>6.6257596405000001</v>
      </c>
      <c r="D993" s="17">
        <v>6.6219999999999999</v>
      </c>
      <c r="E993" s="17">
        <v>1.274</v>
      </c>
      <c r="F993" s="22">
        <v>0.19238900634249473</v>
      </c>
      <c r="G993" s="17"/>
    </row>
    <row r="994" spans="1:7">
      <c r="A994" s="18" t="s">
        <v>17</v>
      </c>
      <c r="B994" s="17" t="s">
        <v>123</v>
      </c>
      <c r="C994" s="21">
        <v>18.273610713749999</v>
      </c>
      <c r="D994" s="17">
        <v>10.97</v>
      </c>
      <c r="E994" s="17">
        <v>2.121</v>
      </c>
      <c r="F994" s="22">
        <v>0.1933454876937101</v>
      </c>
      <c r="G994" s="17"/>
    </row>
    <row r="995" spans="1:7">
      <c r="A995" s="18" t="s">
        <v>17</v>
      </c>
      <c r="B995" s="17" t="s">
        <v>123</v>
      </c>
      <c r="C995" s="21">
        <v>23.995401373125002</v>
      </c>
      <c r="D995" s="17">
        <v>12.435</v>
      </c>
      <c r="E995" s="17">
        <v>2.4569999999999999</v>
      </c>
      <c r="F995" s="22">
        <v>0.19758745476477682</v>
      </c>
      <c r="G995" s="17"/>
    </row>
    <row r="996" spans="1:7">
      <c r="A996" s="18" t="s">
        <v>17</v>
      </c>
      <c r="B996" s="17" t="s">
        <v>123</v>
      </c>
      <c r="C996" s="21">
        <v>10.737458510000002</v>
      </c>
      <c r="D996" s="17">
        <v>8.2360000000000007</v>
      </c>
      <c r="E996" s="17">
        <v>1.66</v>
      </c>
      <c r="F996" s="22">
        <v>0.20155415250121417</v>
      </c>
      <c r="G996" s="17"/>
    </row>
    <row r="997" spans="1:7">
      <c r="A997" s="18" t="s">
        <v>17</v>
      </c>
      <c r="B997" s="17" t="s">
        <v>123</v>
      </c>
      <c r="C997" s="21">
        <v>340.44936726325</v>
      </c>
      <c r="D997" s="17">
        <v>45.563000000000002</v>
      </c>
      <c r="E997" s="17">
        <v>9.5139999999999993</v>
      </c>
      <c r="F997" s="22">
        <v>0.20880977986524152</v>
      </c>
      <c r="G997" s="17"/>
    </row>
    <row r="998" spans="1:7">
      <c r="A998" s="18" t="s">
        <v>17</v>
      </c>
      <c r="B998" s="17" t="s">
        <v>123</v>
      </c>
      <c r="C998" s="21">
        <v>12.36440209125</v>
      </c>
      <c r="D998" s="17">
        <v>8.6739999999999995</v>
      </c>
      <c r="E998" s="17">
        <v>1.8149999999999999</v>
      </c>
      <c r="F998" s="22">
        <v>0.20924602259626471</v>
      </c>
      <c r="G998" s="17"/>
    </row>
    <row r="999" spans="1:7">
      <c r="A999" s="18" t="s">
        <v>17</v>
      </c>
      <c r="B999" s="17" t="s">
        <v>123</v>
      </c>
      <c r="C999" s="21">
        <v>228.42614989437504</v>
      </c>
      <c r="D999" s="17">
        <v>37.255000000000003</v>
      </c>
      <c r="E999" s="17">
        <v>7.8070000000000004</v>
      </c>
      <c r="F999" s="22">
        <v>0.20955576432693598</v>
      </c>
      <c r="G999" s="17"/>
    </row>
    <row r="1000" spans="1:7">
      <c r="A1000" s="18" t="s">
        <v>17</v>
      </c>
      <c r="B1000" s="17" t="s">
        <v>123</v>
      </c>
      <c r="C1000" s="21">
        <v>110.97816676425001</v>
      </c>
      <c r="D1000" s="17">
        <v>25.866</v>
      </c>
      <c r="E1000" s="17">
        <v>5.4630000000000001</v>
      </c>
      <c r="F1000" s="22">
        <v>0.21120389700765485</v>
      </c>
      <c r="G1000" s="17"/>
    </row>
    <row r="1001" spans="1:7">
      <c r="A1001" s="18" t="s">
        <v>17</v>
      </c>
      <c r="B1001" s="17" t="s">
        <v>123</v>
      </c>
      <c r="C1001" s="21">
        <v>20.300552065500003</v>
      </c>
      <c r="D1001" s="17">
        <v>11.018000000000001</v>
      </c>
      <c r="E1001" s="17">
        <v>2.3460000000000001</v>
      </c>
      <c r="F1001" s="22">
        <v>0.21292430568161191</v>
      </c>
      <c r="G1001" s="17"/>
    </row>
    <row r="1002" spans="1:7">
      <c r="A1002" s="18" t="s">
        <v>17</v>
      </c>
      <c r="B1002" s="17" t="s">
        <v>123</v>
      </c>
      <c r="C1002" s="21">
        <v>153.48296963125</v>
      </c>
      <c r="D1002" s="17">
        <v>30.204999999999998</v>
      </c>
      <c r="E1002" s="17">
        <v>6.47</v>
      </c>
      <c r="F1002" s="22">
        <v>0.21420294653203112</v>
      </c>
      <c r="G1002" s="17"/>
    </row>
    <row r="1003" spans="1:7">
      <c r="A1003" s="18" t="s">
        <v>17</v>
      </c>
      <c r="B1003" s="17" t="s">
        <v>123</v>
      </c>
      <c r="C1003" s="21">
        <v>197.67636801700002</v>
      </c>
      <c r="D1003" s="17">
        <v>34.183999999999997</v>
      </c>
      <c r="E1003" s="17">
        <v>7.3630000000000004</v>
      </c>
      <c r="F1003" s="22">
        <v>0.21539316639363448</v>
      </c>
      <c r="G1003" s="17"/>
    </row>
    <row r="1004" spans="1:7">
      <c r="A1004" s="18" t="s">
        <v>17</v>
      </c>
      <c r="B1004" s="17" t="s">
        <v>123</v>
      </c>
      <c r="C1004" s="21">
        <v>63.747482143375009</v>
      </c>
      <c r="D1004" s="17">
        <v>19.157</v>
      </c>
      <c r="E1004" s="17">
        <v>4.2370000000000001</v>
      </c>
      <c r="F1004" s="22">
        <v>0.22117241739312002</v>
      </c>
      <c r="G1004" s="17"/>
    </row>
    <row r="1005" spans="1:7">
      <c r="A1005" s="18" t="s">
        <v>17</v>
      </c>
      <c r="B1005" s="17" t="s">
        <v>123</v>
      </c>
      <c r="C1005" s="21">
        <v>175.694335144875</v>
      </c>
      <c r="D1005" s="17">
        <v>31.556999999999999</v>
      </c>
      <c r="E1005" s="17">
        <v>7.0890000000000004</v>
      </c>
      <c r="F1005" s="22">
        <v>0.22464112558227969</v>
      </c>
      <c r="G1005" s="17"/>
    </row>
    <row r="1006" spans="1:7">
      <c r="A1006" s="18" t="s">
        <v>17</v>
      </c>
      <c r="B1006" s="17" t="s">
        <v>123</v>
      </c>
      <c r="C1006" s="21">
        <v>105.50750525875002</v>
      </c>
      <c r="D1006" s="17">
        <v>24.292999999999999</v>
      </c>
      <c r="E1006" s="17">
        <v>5.53</v>
      </c>
      <c r="F1006" s="22">
        <v>0.22763759107561851</v>
      </c>
      <c r="G1006" s="17"/>
    </row>
    <row r="1007" spans="1:7">
      <c r="A1007" s="18" t="s">
        <v>17</v>
      </c>
      <c r="B1007" s="17" t="s">
        <v>123</v>
      </c>
      <c r="C1007" s="21">
        <v>37.98237015075</v>
      </c>
      <c r="D1007" s="17">
        <v>14.471</v>
      </c>
      <c r="E1007" s="17">
        <v>3.3420000000000001</v>
      </c>
      <c r="F1007" s="22">
        <v>0.23094464791652269</v>
      </c>
      <c r="G1007" s="17"/>
    </row>
    <row r="1008" spans="1:7">
      <c r="A1008" s="18" t="s">
        <v>17</v>
      </c>
      <c r="B1008" s="17" t="s">
        <v>123</v>
      </c>
      <c r="C1008" s="21">
        <v>17.494023927500002</v>
      </c>
      <c r="D1008" s="17">
        <v>9.7100000000000009</v>
      </c>
      <c r="E1008" s="17">
        <v>2.294</v>
      </c>
      <c r="F1008" s="22">
        <v>0.23625128733264675</v>
      </c>
      <c r="G1008" s="17"/>
    </row>
    <row r="1009" spans="1:7">
      <c r="A1009" s="18" t="s">
        <v>17</v>
      </c>
      <c r="B1009" s="17" t="s">
        <v>123</v>
      </c>
      <c r="C1009" s="21">
        <v>15.657969540250001</v>
      </c>
      <c r="D1009" s="17">
        <v>9.1370000000000005</v>
      </c>
      <c r="E1009" s="17">
        <v>2.1819999999999999</v>
      </c>
      <c r="F1009" s="22">
        <v>0.23880923716756045</v>
      </c>
      <c r="G1009" s="17"/>
    </row>
    <row r="1010" spans="1:7">
      <c r="A1010" s="18" t="s">
        <v>17</v>
      </c>
      <c r="B1010" s="17" t="s">
        <v>123</v>
      </c>
      <c r="C1010" s="21">
        <v>74.623887627624995</v>
      </c>
      <c r="D1010" s="17">
        <v>19.579000000000001</v>
      </c>
      <c r="E1010" s="17">
        <v>4.8529999999999998</v>
      </c>
      <c r="F1010" s="22">
        <v>0.24786761325910411</v>
      </c>
      <c r="G1010" s="17"/>
    </row>
    <row r="1011" spans="1:7">
      <c r="A1011" s="18" t="s">
        <v>17</v>
      </c>
      <c r="B1011" s="17" t="s">
        <v>123</v>
      </c>
      <c r="C1011" s="21">
        <v>493.09949068800006</v>
      </c>
      <c r="D1011" s="17">
        <v>50.176000000000002</v>
      </c>
      <c r="E1011" s="17">
        <v>12.513</v>
      </c>
      <c r="F1011" s="22">
        <v>0.24938217474489796</v>
      </c>
      <c r="G1011" s="17"/>
    </row>
    <row r="1012" spans="1:7">
      <c r="A1012" s="18" t="s">
        <v>17</v>
      </c>
      <c r="B1012" s="17" t="s">
        <v>123</v>
      </c>
      <c r="C1012" s="21">
        <v>162.90858486375001</v>
      </c>
      <c r="D1012" s="17">
        <v>28.484999999999999</v>
      </c>
      <c r="E1012" s="17">
        <v>7.282</v>
      </c>
      <c r="F1012" s="22">
        <v>0.25564332104616466</v>
      </c>
      <c r="G1012" s="17"/>
    </row>
    <row r="1013" spans="1:7">
      <c r="A1013" s="18" t="s">
        <v>17</v>
      </c>
      <c r="B1013" s="17" t="s">
        <v>123</v>
      </c>
      <c r="C1013" s="21">
        <v>272.50150092000001</v>
      </c>
      <c r="D1013" s="17">
        <v>36.256</v>
      </c>
      <c r="E1013" s="17">
        <v>9.57</v>
      </c>
      <c r="F1013" s="22">
        <v>0.26395631067961167</v>
      </c>
      <c r="G1013" s="17"/>
    </row>
    <row r="1014" spans="1:7">
      <c r="A1014" s="18" t="s">
        <v>17</v>
      </c>
      <c r="B1014" s="17" t="s">
        <v>123</v>
      </c>
      <c r="C1014" s="21">
        <v>26.420474444375003</v>
      </c>
      <c r="D1014" s="17">
        <v>11.285</v>
      </c>
      <c r="E1014" s="17">
        <v>2.9809999999999999</v>
      </c>
      <c r="F1014" s="22">
        <v>0.26415595923792645</v>
      </c>
      <c r="G1014" s="17"/>
    </row>
    <row r="1015" spans="1:7">
      <c r="A1015" s="18" t="s">
        <v>17</v>
      </c>
      <c r="B1015" s="17" t="s">
        <v>123</v>
      </c>
      <c r="C1015" s="21">
        <v>164.598320747</v>
      </c>
      <c r="D1015" s="17">
        <v>28.138999999999999</v>
      </c>
      <c r="E1015" s="17">
        <v>7.4480000000000004</v>
      </c>
      <c r="F1015" s="22">
        <v>0.26468602295746119</v>
      </c>
      <c r="G1015" s="17"/>
    </row>
    <row r="1016" spans="1:7">
      <c r="A1016" s="18" t="s">
        <v>17</v>
      </c>
      <c r="B1016" s="17" t="s">
        <v>123</v>
      </c>
      <c r="C1016" s="21">
        <v>44.708546267999999</v>
      </c>
      <c r="D1016" s="17">
        <v>14.462999999999999</v>
      </c>
      <c r="E1016" s="17">
        <v>3.9359999999999999</v>
      </c>
      <c r="F1016" s="22">
        <v>0.27214270898153914</v>
      </c>
      <c r="G1016" s="17"/>
    </row>
    <row r="1017" spans="1:7">
      <c r="A1017" s="18" t="s">
        <v>17</v>
      </c>
      <c r="B1017" s="17" t="s">
        <v>123</v>
      </c>
      <c r="C1017" s="21">
        <v>66.287093519250007</v>
      </c>
      <c r="D1017" s="17">
        <v>17.442</v>
      </c>
      <c r="E1017" s="17">
        <v>4.8390000000000004</v>
      </c>
      <c r="F1017" s="22">
        <v>0.27743378052975576</v>
      </c>
      <c r="G1017" s="17"/>
    </row>
    <row r="1018" spans="1:7">
      <c r="A1018" s="18" t="s">
        <v>17</v>
      </c>
      <c r="B1018" s="17" t="s">
        <v>123</v>
      </c>
      <c r="C1018" s="21">
        <v>8.1493902820000006</v>
      </c>
      <c r="D1018" s="17">
        <v>6.0609999999999999</v>
      </c>
      <c r="E1018" s="17">
        <v>1.712</v>
      </c>
      <c r="F1018" s="22">
        <v>0.2824616399934004</v>
      </c>
      <c r="G1018" s="17"/>
    </row>
    <row r="1019" spans="1:7">
      <c r="A1019" s="18" t="s">
        <v>17</v>
      </c>
      <c r="B1019" s="17" t="s">
        <v>123</v>
      </c>
      <c r="C1019" s="21">
        <v>94.344302814999992</v>
      </c>
      <c r="D1019" s="17">
        <v>20.552</v>
      </c>
      <c r="E1019" s="17">
        <v>5.8449999999999998</v>
      </c>
      <c r="F1019" s="22">
        <v>0.28440054495912803</v>
      </c>
      <c r="G1019" s="17"/>
    </row>
    <row r="1020" spans="1:7">
      <c r="A1020" s="18" t="s">
        <v>17</v>
      </c>
      <c r="B1020" s="17" t="s">
        <v>123</v>
      </c>
      <c r="C1020" s="21">
        <v>297.82157545662506</v>
      </c>
      <c r="D1020" s="17">
        <v>36.487000000000002</v>
      </c>
      <c r="E1020" s="17">
        <v>10.393000000000001</v>
      </c>
      <c r="F1020" s="22">
        <v>0.28484117630937045</v>
      </c>
      <c r="G1020" s="17"/>
    </row>
    <row r="1021" spans="1:7">
      <c r="A1021" s="18" t="s">
        <v>17</v>
      </c>
      <c r="B1021" s="17" t="s">
        <v>123</v>
      </c>
      <c r="C1021" s="21">
        <v>49.760150522500005</v>
      </c>
      <c r="D1021" s="17">
        <v>14.845000000000001</v>
      </c>
      <c r="E1021" s="17">
        <v>4.2679999999999998</v>
      </c>
      <c r="F1021" s="22">
        <v>0.28750421017177497</v>
      </c>
      <c r="G1021" s="17"/>
    </row>
    <row r="1022" spans="1:7">
      <c r="A1022" s="18" t="s">
        <v>17</v>
      </c>
      <c r="B1022" s="17" t="s">
        <v>123</v>
      </c>
      <c r="C1022" s="21">
        <v>99.739232180000002</v>
      </c>
      <c r="D1022" s="17">
        <v>20.86</v>
      </c>
      <c r="E1022" s="17">
        <v>6.0880000000000001</v>
      </c>
      <c r="F1022" s="22">
        <v>0.29185043144774692</v>
      </c>
      <c r="G1022" s="17"/>
    </row>
    <row r="1023" spans="1:7">
      <c r="A1023" s="18" t="s">
        <v>17</v>
      </c>
      <c r="B1023" s="17" t="s">
        <v>123</v>
      </c>
      <c r="C1023" s="21">
        <v>44.396594532625002</v>
      </c>
      <c r="D1023" s="17">
        <v>13.879</v>
      </c>
      <c r="E1023" s="17">
        <v>4.0730000000000004</v>
      </c>
      <c r="F1023" s="22">
        <v>0.29346494704229414</v>
      </c>
      <c r="G1023" s="17"/>
    </row>
    <row r="1024" spans="1:7">
      <c r="A1024" s="18" t="s">
        <v>17</v>
      </c>
      <c r="B1024" s="17" t="s">
        <v>123</v>
      </c>
      <c r="C1024" s="21">
        <v>51.793235077500007</v>
      </c>
      <c r="D1024" s="17">
        <v>14.954000000000001</v>
      </c>
      <c r="E1024" s="17">
        <v>4.41</v>
      </c>
      <c r="F1024" s="22">
        <v>0.29490437341179615</v>
      </c>
      <c r="G1024" s="17"/>
    </row>
    <row r="1025" spans="1:7">
      <c r="A1025" s="18" t="s">
        <v>17</v>
      </c>
      <c r="B1025" s="17" t="s">
        <v>123</v>
      </c>
      <c r="C1025" s="21">
        <v>107.62037684537501</v>
      </c>
      <c r="D1025" s="17">
        <v>21.341000000000001</v>
      </c>
      <c r="E1025" s="17">
        <v>6.4210000000000003</v>
      </c>
      <c r="F1025" s="22">
        <v>0.30087624759851928</v>
      </c>
      <c r="G1025" s="17"/>
    </row>
    <row r="1026" spans="1:7">
      <c r="A1026" s="18" t="s">
        <v>17</v>
      </c>
      <c r="B1026" s="17" t="s">
        <v>123</v>
      </c>
      <c r="C1026" s="21">
        <v>93.631598563750003</v>
      </c>
      <c r="D1026" s="17">
        <v>19.902999999999999</v>
      </c>
      <c r="E1026" s="17">
        <v>5.99</v>
      </c>
      <c r="F1026" s="22">
        <v>0.30095965432346883</v>
      </c>
      <c r="G1026" s="17"/>
    </row>
    <row r="1027" spans="1:7">
      <c r="A1027" s="18" t="s">
        <v>17</v>
      </c>
      <c r="B1027" s="17" t="s">
        <v>123</v>
      </c>
      <c r="C1027" s="21">
        <v>14.144839362500001</v>
      </c>
      <c r="D1027" s="17">
        <v>7.7</v>
      </c>
      <c r="E1027" s="17">
        <v>2.339</v>
      </c>
      <c r="F1027" s="22">
        <v>0.30376623376623374</v>
      </c>
      <c r="G1027" s="17"/>
    </row>
    <row r="1028" spans="1:7">
      <c r="A1028" s="18" t="s">
        <v>17</v>
      </c>
      <c r="B1028" s="17" t="s">
        <v>123</v>
      </c>
      <c r="C1028" s="21">
        <v>21.092662441500003</v>
      </c>
      <c r="D1028" s="17">
        <v>9.3480000000000008</v>
      </c>
      <c r="E1028" s="17">
        <v>2.8730000000000002</v>
      </c>
      <c r="F1028" s="22">
        <v>0.30733846812152332</v>
      </c>
      <c r="G1028" s="17"/>
    </row>
    <row r="1029" spans="1:7">
      <c r="A1029" s="18" t="s">
        <v>17</v>
      </c>
      <c r="B1029" s="17" t="s">
        <v>123</v>
      </c>
      <c r="C1029" s="21">
        <v>236.50285136399998</v>
      </c>
      <c r="D1029" s="17">
        <v>31.096</v>
      </c>
      <c r="E1029" s="17">
        <v>9.6839999999999993</v>
      </c>
      <c r="F1029" s="22">
        <v>0.31142269102135323</v>
      </c>
      <c r="G1029" s="17"/>
    </row>
    <row r="1030" spans="1:7">
      <c r="A1030" s="18" t="s">
        <v>17</v>
      </c>
      <c r="B1030" s="17" t="s">
        <v>123</v>
      </c>
      <c r="C1030" s="21">
        <v>3.9528237900000001</v>
      </c>
      <c r="D1030" s="17">
        <v>4.0199999999999996</v>
      </c>
      <c r="E1030" s="17">
        <v>1.252</v>
      </c>
      <c r="F1030" s="22">
        <v>0.31144278606965176</v>
      </c>
      <c r="G1030" s="17"/>
    </row>
    <row r="1031" spans="1:7">
      <c r="A1031" s="18" t="s">
        <v>17</v>
      </c>
      <c r="B1031" s="17" t="s">
        <v>123</v>
      </c>
      <c r="C1031" s="21">
        <v>374.27359460850005</v>
      </c>
      <c r="D1031" s="17">
        <v>39.048999999999999</v>
      </c>
      <c r="E1031" s="17">
        <v>12.204000000000001</v>
      </c>
      <c r="F1031" s="22">
        <v>0.31253041050987224</v>
      </c>
      <c r="G1031" s="17"/>
    </row>
    <row r="1032" spans="1:7">
      <c r="A1032" s="18" t="s">
        <v>17</v>
      </c>
      <c r="B1032" s="17" t="s">
        <v>123</v>
      </c>
      <c r="C1032" s="21">
        <v>5.045102134875</v>
      </c>
      <c r="D1032" s="17">
        <v>4.5270000000000001</v>
      </c>
      <c r="E1032" s="17">
        <v>1.419</v>
      </c>
      <c r="F1032" s="22">
        <v>0.31345261762756793</v>
      </c>
      <c r="G1032" s="17"/>
    </row>
    <row r="1033" spans="1:7">
      <c r="A1033" s="18" t="s">
        <v>17</v>
      </c>
      <c r="B1033" s="17" t="s">
        <v>123</v>
      </c>
      <c r="C1033" s="21">
        <v>22.265903524374998</v>
      </c>
      <c r="D1033" s="17">
        <v>9.4849999999999994</v>
      </c>
      <c r="E1033" s="17">
        <v>2.9889999999999999</v>
      </c>
      <c r="F1033" s="22">
        <v>0.31512915129151292</v>
      </c>
      <c r="G1033" s="17"/>
    </row>
    <row r="1034" spans="1:7">
      <c r="A1034" s="18" t="s">
        <v>17</v>
      </c>
      <c r="B1034" s="17" t="s">
        <v>123</v>
      </c>
      <c r="C1034" s="21">
        <v>582.81053809125001</v>
      </c>
      <c r="D1034" s="17">
        <v>48.406999999999996</v>
      </c>
      <c r="E1034" s="17">
        <v>15.33</v>
      </c>
      <c r="F1034" s="22">
        <v>0.31668973495568825</v>
      </c>
      <c r="G1034" s="17"/>
    </row>
    <row r="1035" spans="1:7">
      <c r="A1035" s="18" t="s">
        <v>17</v>
      </c>
      <c r="B1035" s="17" t="s">
        <v>123</v>
      </c>
      <c r="C1035" s="21">
        <v>3.780280044</v>
      </c>
      <c r="D1035" s="17">
        <v>3.8879999999999999</v>
      </c>
      <c r="E1035" s="17">
        <v>1.238</v>
      </c>
      <c r="F1035" s="22">
        <v>0.31841563786008231</v>
      </c>
      <c r="G1035" s="17"/>
    </row>
    <row r="1036" spans="1:7">
      <c r="A1036" s="18" t="s">
        <v>17</v>
      </c>
      <c r="B1036" s="17" t="s">
        <v>123</v>
      </c>
      <c r="C1036" s="21">
        <v>73.690067328125011</v>
      </c>
      <c r="D1036" s="17">
        <v>17.125</v>
      </c>
      <c r="E1036" s="17">
        <v>5.4790000000000001</v>
      </c>
      <c r="F1036" s="22">
        <v>0.31994160583941605</v>
      </c>
      <c r="G1036" s="17"/>
    </row>
    <row r="1037" spans="1:7">
      <c r="A1037" s="18" t="s">
        <v>17</v>
      </c>
      <c r="B1037" s="17" t="s">
        <v>123</v>
      </c>
      <c r="C1037" s="21">
        <v>19.971410827500002</v>
      </c>
      <c r="D1037" s="17">
        <v>8.91</v>
      </c>
      <c r="E1037" s="17">
        <v>2.8540000000000001</v>
      </c>
      <c r="F1037" s="22">
        <v>0.32031425364758698</v>
      </c>
      <c r="G1037" s="17"/>
    </row>
    <row r="1038" spans="1:7">
      <c r="A1038" s="18" t="s">
        <v>17</v>
      </c>
      <c r="B1038" s="17" t="s">
        <v>123</v>
      </c>
      <c r="C1038" s="21">
        <v>62.186104808625004</v>
      </c>
      <c r="D1038" s="17">
        <v>15.701000000000001</v>
      </c>
      <c r="E1038" s="17">
        <v>5.0430000000000001</v>
      </c>
      <c r="F1038" s="22">
        <v>0.32118973313801669</v>
      </c>
      <c r="G1038" s="17"/>
    </row>
    <row r="1039" spans="1:7">
      <c r="A1039" s="18" t="s">
        <v>17</v>
      </c>
      <c r="B1039" s="17" t="s">
        <v>123</v>
      </c>
      <c r="C1039" s="21">
        <v>86.299216615999995</v>
      </c>
      <c r="D1039" s="17">
        <v>18.411999999999999</v>
      </c>
      <c r="E1039" s="17">
        <v>5.968</v>
      </c>
      <c r="F1039" s="22">
        <v>0.32413643276124271</v>
      </c>
      <c r="G1039" s="17"/>
    </row>
    <row r="1040" spans="1:7">
      <c r="A1040" s="18" t="s">
        <v>17</v>
      </c>
      <c r="B1040" s="17" t="s">
        <v>123</v>
      </c>
      <c r="C1040" s="21">
        <v>8.6105499160000001</v>
      </c>
      <c r="D1040" s="17">
        <v>5.8070000000000004</v>
      </c>
      <c r="E1040" s="17">
        <v>1.8879999999999999</v>
      </c>
      <c r="F1040" s="22">
        <v>0.32512484931978641</v>
      </c>
      <c r="G1040" s="17"/>
    </row>
    <row r="1041" spans="1:7">
      <c r="A1041" s="18" t="s">
        <v>17</v>
      </c>
      <c r="B1041" s="17" t="s">
        <v>123</v>
      </c>
      <c r="C1041" s="21">
        <v>328.58871569224999</v>
      </c>
      <c r="D1041" s="17">
        <v>35.838999999999999</v>
      </c>
      <c r="E1041" s="17">
        <v>11.673999999999999</v>
      </c>
      <c r="F1041" s="22">
        <v>0.32573453500376687</v>
      </c>
      <c r="G1041" s="17"/>
    </row>
    <row r="1042" spans="1:7">
      <c r="A1042" s="18" t="s">
        <v>17</v>
      </c>
      <c r="B1042" s="17" t="s">
        <v>123</v>
      </c>
      <c r="C1042" s="21">
        <v>128.56488300537501</v>
      </c>
      <c r="D1042" s="17">
        <v>22.402999999999999</v>
      </c>
      <c r="E1042" s="17">
        <v>7.3070000000000004</v>
      </c>
      <c r="F1042" s="22">
        <v>0.32616167477569974</v>
      </c>
      <c r="G1042" s="17"/>
    </row>
    <row r="1043" spans="1:7">
      <c r="A1043" s="18" t="s">
        <v>17</v>
      </c>
      <c r="B1043" s="17" t="s">
        <v>123</v>
      </c>
      <c r="C1043" s="21">
        <v>34.501775070000001</v>
      </c>
      <c r="D1043" s="17">
        <v>11.585000000000001</v>
      </c>
      <c r="E1043" s="17">
        <v>3.7919999999999998</v>
      </c>
      <c r="F1043" s="22">
        <v>0.32731981009926625</v>
      </c>
      <c r="G1043" s="17"/>
    </row>
    <row r="1044" spans="1:7">
      <c r="A1044" s="18" t="s">
        <v>17</v>
      </c>
      <c r="B1044" s="17" t="s">
        <v>123</v>
      </c>
      <c r="C1044" s="21">
        <v>12.308770053125</v>
      </c>
      <c r="D1044" s="17">
        <v>6.8890000000000002</v>
      </c>
      <c r="E1044" s="17">
        <v>2.2749999999999999</v>
      </c>
      <c r="F1044" s="22">
        <v>0.33023660908695018</v>
      </c>
      <c r="G1044" s="17"/>
    </row>
    <row r="1045" spans="1:7">
      <c r="A1045" s="18" t="s">
        <v>17</v>
      </c>
      <c r="B1045" s="17" t="s">
        <v>123</v>
      </c>
      <c r="C1045" s="21">
        <v>137.09179519612502</v>
      </c>
      <c r="D1045" s="17">
        <v>22.649000000000001</v>
      </c>
      <c r="E1045" s="17">
        <v>7.7069999999999999</v>
      </c>
      <c r="F1045" s="22">
        <v>0.34027992405845731</v>
      </c>
      <c r="G1045" s="17"/>
    </row>
    <row r="1046" spans="1:7">
      <c r="A1046" s="18" t="s">
        <v>17</v>
      </c>
      <c r="B1046" s="17" t="s">
        <v>123</v>
      </c>
      <c r="C1046" s="21">
        <v>218.69205585475001</v>
      </c>
      <c r="D1046" s="17">
        <v>28.582999999999998</v>
      </c>
      <c r="E1046" s="17">
        <v>9.7420000000000009</v>
      </c>
      <c r="F1046" s="22">
        <v>0.34083196305496277</v>
      </c>
      <c r="G1046" s="17"/>
    </row>
    <row r="1047" spans="1:7">
      <c r="A1047" s="18" t="s">
        <v>17</v>
      </c>
      <c r="B1047" s="17" t="s">
        <v>123</v>
      </c>
      <c r="C1047" s="21">
        <v>240.920365048625</v>
      </c>
      <c r="D1047" s="17">
        <v>29.693000000000001</v>
      </c>
      <c r="E1047" s="17">
        <v>10.331</v>
      </c>
      <c r="F1047" s="22">
        <v>0.34792712087023875</v>
      </c>
      <c r="G1047" s="17"/>
    </row>
    <row r="1048" spans="1:7">
      <c r="A1048" s="18" t="s">
        <v>17</v>
      </c>
      <c r="B1048" s="17" t="s">
        <v>123</v>
      </c>
      <c r="C1048" s="21">
        <v>112.63410324900001</v>
      </c>
      <c r="D1048" s="17">
        <v>20.222000000000001</v>
      </c>
      <c r="E1048" s="17">
        <v>7.0919999999999996</v>
      </c>
      <c r="F1048" s="22">
        <v>0.35070715062802882</v>
      </c>
      <c r="G1048" s="17"/>
    </row>
    <row r="1049" spans="1:7">
      <c r="A1049" s="18" t="s">
        <v>17</v>
      </c>
      <c r="B1049" s="17" t="s">
        <v>123</v>
      </c>
      <c r="C1049" s="21">
        <v>147.57736195312501</v>
      </c>
      <c r="D1049" s="17">
        <v>23.126999999999999</v>
      </c>
      <c r="E1049" s="17">
        <v>8.125</v>
      </c>
      <c r="F1049" s="22">
        <v>0.35132096683530073</v>
      </c>
      <c r="G1049" s="17"/>
    </row>
    <row r="1050" spans="1:7">
      <c r="A1050" s="18" t="s">
        <v>17</v>
      </c>
      <c r="B1050" s="17" t="s">
        <v>123</v>
      </c>
      <c r="C1050" s="21">
        <v>48.899103070500004</v>
      </c>
      <c r="D1050" s="17">
        <v>13.284000000000001</v>
      </c>
      <c r="E1050" s="17">
        <v>4.6870000000000003</v>
      </c>
      <c r="F1050" s="22">
        <v>0.35283047274917195</v>
      </c>
      <c r="G1050" s="17"/>
    </row>
    <row r="1051" spans="1:7">
      <c r="A1051" s="18" t="s">
        <v>17</v>
      </c>
      <c r="B1051" s="17" t="s">
        <v>123</v>
      </c>
      <c r="C1051" s="21">
        <v>121.084434308875</v>
      </c>
      <c r="D1051" s="17">
        <v>20.753</v>
      </c>
      <c r="E1051" s="17">
        <v>7.4290000000000003</v>
      </c>
      <c r="F1051" s="22">
        <v>0.3579723413482388</v>
      </c>
      <c r="G1051" s="17"/>
    </row>
    <row r="1052" spans="1:7">
      <c r="A1052" s="18" t="s">
        <v>17</v>
      </c>
      <c r="B1052" s="17" t="s">
        <v>123</v>
      </c>
      <c r="C1052" s="21">
        <v>12.292281105000002</v>
      </c>
      <c r="D1052" s="17">
        <v>6.6040000000000001</v>
      </c>
      <c r="E1052" s="17">
        <v>2.37</v>
      </c>
      <c r="F1052" s="22">
        <v>0.35887341005451245</v>
      </c>
      <c r="G1052" s="17"/>
    </row>
    <row r="1053" spans="1:7">
      <c r="A1053" s="18" t="s">
        <v>17</v>
      </c>
      <c r="B1053" s="17" t="s">
        <v>123</v>
      </c>
      <c r="C1053" s="21">
        <v>148.09357716000002</v>
      </c>
      <c r="D1053" s="17">
        <v>22.884</v>
      </c>
      <c r="E1053" s="17">
        <v>8.24</v>
      </c>
      <c r="F1053" s="22">
        <v>0.36007690963118338</v>
      </c>
      <c r="G1053" s="17"/>
    </row>
    <row r="1054" spans="1:7">
      <c r="A1054" s="18" t="s">
        <v>17</v>
      </c>
      <c r="B1054" s="17" t="s">
        <v>123</v>
      </c>
      <c r="C1054" s="21">
        <v>99.668185586749999</v>
      </c>
      <c r="D1054" s="17">
        <v>18.501999999999999</v>
      </c>
      <c r="E1054" s="17">
        <v>6.859</v>
      </c>
      <c r="F1054" s="22">
        <v>0.37071667927791591</v>
      </c>
      <c r="G1054" s="17"/>
    </row>
    <row r="1055" spans="1:7">
      <c r="A1055" s="18" t="s">
        <v>17</v>
      </c>
      <c r="B1055" s="17" t="s">
        <v>123</v>
      </c>
      <c r="C1055" s="21">
        <v>83.422020435500002</v>
      </c>
      <c r="D1055" s="17">
        <v>16.738</v>
      </c>
      <c r="E1055" s="17">
        <v>6.3460000000000001</v>
      </c>
      <c r="F1055" s="22">
        <v>0.37913729238857691</v>
      </c>
      <c r="G1055" s="17"/>
    </row>
    <row r="1056" spans="1:7">
      <c r="A1056" s="18" t="s">
        <v>17</v>
      </c>
      <c r="B1056" s="17" t="s">
        <v>123</v>
      </c>
      <c r="C1056" s="21">
        <v>9.6468585115000014</v>
      </c>
      <c r="D1056" s="17">
        <v>5.6840000000000002</v>
      </c>
      <c r="E1056" s="17">
        <v>2.161</v>
      </c>
      <c r="F1056" s="22">
        <v>0.38019000703729766</v>
      </c>
      <c r="G1056" s="17"/>
    </row>
    <row r="1057" spans="1:7">
      <c r="A1057" s="18" t="s">
        <v>17</v>
      </c>
      <c r="B1057" s="17" t="s">
        <v>123</v>
      </c>
      <c r="C1057" s="21">
        <v>228.88636001000003</v>
      </c>
      <c r="D1057" s="17">
        <v>27.37</v>
      </c>
      <c r="E1057" s="17">
        <v>10.648</v>
      </c>
      <c r="F1057" s="22">
        <v>0.38903909389842889</v>
      </c>
      <c r="G1057" s="17"/>
    </row>
    <row r="1058" spans="1:7">
      <c r="A1058" s="18" t="s">
        <v>17</v>
      </c>
      <c r="B1058" s="17" t="s">
        <v>123</v>
      </c>
      <c r="C1058" s="21">
        <v>206.39560126700002</v>
      </c>
      <c r="D1058" s="17">
        <v>25.957999999999998</v>
      </c>
      <c r="E1058" s="17">
        <v>10.124000000000001</v>
      </c>
      <c r="F1058" s="22">
        <v>0.39001463903228295</v>
      </c>
      <c r="G1058" s="17"/>
    </row>
    <row r="1059" spans="1:7">
      <c r="A1059" s="18" t="s">
        <v>17</v>
      </c>
      <c r="B1059" s="17" t="s">
        <v>123</v>
      </c>
      <c r="C1059" s="21">
        <v>93.024550811250009</v>
      </c>
      <c r="D1059" s="17">
        <v>17.37</v>
      </c>
      <c r="E1059" s="17">
        <v>6.819</v>
      </c>
      <c r="F1059" s="22">
        <v>0.39257340241796196</v>
      </c>
      <c r="G1059" s="17"/>
    </row>
    <row r="1060" spans="1:7">
      <c r="A1060" s="18" t="s">
        <v>17</v>
      </c>
      <c r="B1060" s="17" t="s">
        <v>123</v>
      </c>
      <c r="C1060" s="21">
        <v>98.178710904000013</v>
      </c>
      <c r="D1060" s="17">
        <v>17.838000000000001</v>
      </c>
      <c r="E1060" s="17">
        <v>7.008</v>
      </c>
      <c r="F1060" s="22">
        <v>0.39286915573494785</v>
      </c>
      <c r="G1060" s="17"/>
    </row>
    <row r="1061" spans="1:7">
      <c r="A1061" s="18" t="s">
        <v>17</v>
      </c>
      <c r="B1061" s="17" t="s">
        <v>123</v>
      </c>
      <c r="C1061" s="21">
        <v>17.609785846375001</v>
      </c>
      <c r="D1061" s="17">
        <v>7.5469999999999997</v>
      </c>
      <c r="E1061" s="17">
        <v>2.9710000000000001</v>
      </c>
      <c r="F1061" s="22">
        <v>0.39366635749304363</v>
      </c>
      <c r="G1061" s="17"/>
    </row>
    <row r="1062" spans="1:7">
      <c r="A1062" s="18" t="s">
        <v>17</v>
      </c>
      <c r="B1062" s="17" t="s">
        <v>123</v>
      </c>
      <c r="C1062" s="21">
        <v>11.043419404874999</v>
      </c>
      <c r="D1062" s="17">
        <v>5.8369999999999997</v>
      </c>
      <c r="E1062" s="17">
        <v>2.4089999999999998</v>
      </c>
      <c r="F1062" s="22">
        <v>0.41271200959396948</v>
      </c>
      <c r="G1062" s="17"/>
    </row>
    <row r="1063" spans="1:7">
      <c r="A1063" s="18" t="s">
        <v>17</v>
      </c>
      <c r="B1063" s="17" t="s">
        <v>123</v>
      </c>
      <c r="C1063" s="21">
        <v>115.564764618</v>
      </c>
      <c r="D1063" s="17">
        <v>18.806999999999999</v>
      </c>
      <c r="E1063" s="17">
        <v>7.8239999999999998</v>
      </c>
      <c r="F1063" s="22">
        <v>0.41601531344712078</v>
      </c>
      <c r="G1063" s="17"/>
    </row>
    <row r="1064" spans="1:7">
      <c r="A1064" s="18" t="s">
        <v>17</v>
      </c>
      <c r="B1064" s="17" t="s">
        <v>123</v>
      </c>
      <c r="C1064" s="21">
        <v>159.660788284375</v>
      </c>
      <c r="D1064" s="17">
        <v>22.085000000000001</v>
      </c>
      <c r="E1064" s="17">
        <v>9.2050000000000001</v>
      </c>
      <c r="F1064" s="22">
        <v>0.41679873217115687</v>
      </c>
      <c r="G1064" s="17"/>
    </row>
    <row r="1065" spans="1:7">
      <c r="A1065" s="18" t="s">
        <v>17</v>
      </c>
      <c r="B1065" s="17" t="s">
        <v>123</v>
      </c>
      <c r="C1065" s="21">
        <v>236.14081390875</v>
      </c>
      <c r="D1065" s="17">
        <v>26.754999999999999</v>
      </c>
      <c r="E1065" s="17">
        <v>11.238</v>
      </c>
      <c r="F1065" s="22">
        <v>0.42003363857222947</v>
      </c>
      <c r="G1065" s="17"/>
    </row>
    <row r="1066" spans="1:7">
      <c r="A1066" s="18" t="s">
        <v>17</v>
      </c>
      <c r="B1066" s="17" t="s">
        <v>123</v>
      </c>
      <c r="C1066" s="21">
        <v>29.026074598500003</v>
      </c>
      <c r="D1066" s="17">
        <v>9.3659999999999997</v>
      </c>
      <c r="E1066" s="17">
        <v>3.9460000000000002</v>
      </c>
      <c r="F1066" s="22">
        <v>0.42131112534699983</v>
      </c>
      <c r="G1066" s="17"/>
    </row>
    <row r="1067" spans="1:7">
      <c r="A1067" s="18" t="s">
        <v>17</v>
      </c>
      <c r="B1067" s="17" t="s">
        <v>123</v>
      </c>
      <c r="C1067" s="21">
        <v>44.207043491</v>
      </c>
      <c r="D1067" s="17">
        <v>11.492000000000001</v>
      </c>
      <c r="E1067" s="17">
        <v>4.8979999999999997</v>
      </c>
      <c r="F1067" s="22">
        <v>0.42620953706926551</v>
      </c>
      <c r="G1067" s="17"/>
    </row>
    <row r="1068" spans="1:7">
      <c r="A1068" s="18" t="s">
        <v>17</v>
      </c>
      <c r="B1068" s="17" t="s">
        <v>123</v>
      </c>
      <c r="C1068" s="21">
        <v>264.97459807762499</v>
      </c>
      <c r="D1068" s="17">
        <v>27.927</v>
      </c>
      <c r="E1068" s="17">
        <v>12.081</v>
      </c>
      <c r="F1068" s="22">
        <v>0.43259211515737456</v>
      </c>
      <c r="G1068" s="17"/>
    </row>
    <row r="1069" spans="1:7">
      <c r="A1069" s="18" t="s">
        <v>17</v>
      </c>
      <c r="B1069" s="17" t="s">
        <v>123</v>
      </c>
      <c r="C1069" s="21">
        <v>73.891945615750004</v>
      </c>
      <c r="D1069" s="17">
        <v>14.686999999999999</v>
      </c>
      <c r="E1069" s="17">
        <v>6.4059999999999997</v>
      </c>
      <c r="F1069" s="22">
        <v>0.43616803976305574</v>
      </c>
      <c r="G1069" s="17"/>
    </row>
    <row r="1070" spans="1:7">
      <c r="A1070" s="18" t="s">
        <v>17</v>
      </c>
      <c r="B1070" s="17" t="s">
        <v>123</v>
      </c>
      <c r="C1070" s="21">
        <v>19.955489705500003</v>
      </c>
      <c r="D1070" s="17">
        <v>7.6280000000000001</v>
      </c>
      <c r="E1070" s="17">
        <v>3.331</v>
      </c>
      <c r="F1070" s="22">
        <v>0.43668065023597274</v>
      </c>
      <c r="G1070" s="17"/>
    </row>
    <row r="1071" spans="1:7">
      <c r="A1071" s="18" t="s">
        <v>17</v>
      </c>
      <c r="B1071" s="17" t="s">
        <v>123</v>
      </c>
      <c r="C1071" s="21">
        <v>24.400171867499999</v>
      </c>
      <c r="D1071" s="17">
        <v>8.4149999999999991</v>
      </c>
      <c r="E1071" s="17">
        <v>3.6920000000000002</v>
      </c>
      <c r="F1071" s="22">
        <v>0.43874034462269762</v>
      </c>
      <c r="G1071" s="17"/>
    </row>
    <row r="1072" spans="1:7">
      <c r="A1072" s="18" t="s">
        <v>17</v>
      </c>
      <c r="B1072" s="17" t="s">
        <v>123</v>
      </c>
      <c r="C1072" s="21">
        <v>222.26241301500002</v>
      </c>
      <c r="D1072" s="17">
        <v>25.32</v>
      </c>
      <c r="E1072" s="17">
        <v>11.177</v>
      </c>
      <c r="F1072" s="22">
        <v>0.44142969984202207</v>
      </c>
      <c r="G1072" s="17"/>
    </row>
    <row r="1073" spans="1:7">
      <c r="A1073" s="18" t="s">
        <v>17</v>
      </c>
      <c r="B1073" s="17" t="s">
        <v>123</v>
      </c>
      <c r="C1073" s="21">
        <v>102.07473323249999</v>
      </c>
      <c r="D1073" s="17">
        <v>17.033999999999999</v>
      </c>
      <c r="E1073" s="17">
        <v>7.63</v>
      </c>
      <c r="F1073" s="22">
        <v>0.44792767406363743</v>
      </c>
      <c r="G1073" s="17"/>
    </row>
    <row r="1074" spans="1:7">
      <c r="A1074" s="18" t="s">
        <v>17</v>
      </c>
      <c r="B1074" s="17" t="s">
        <v>123</v>
      </c>
      <c r="C1074" s="21">
        <v>47.843690228125006</v>
      </c>
      <c r="D1074" s="17">
        <v>11.659000000000001</v>
      </c>
      <c r="E1074" s="17">
        <v>5.2249999999999996</v>
      </c>
      <c r="F1074" s="22">
        <v>0.44815164250793371</v>
      </c>
      <c r="G1074" s="17"/>
    </row>
    <row r="1075" spans="1:7">
      <c r="A1075" s="18" t="s">
        <v>17</v>
      </c>
      <c r="B1075" s="17" t="s">
        <v>123</v>
      </c>
      <c r="C1075" s="21">
        <v>10.008119230875002</v>
      </c>
      <c r="D1075" s="17">
        <v>5.3029999999999999</v>
      </c>
      <c r="E1075" s="17">
        <v>2.403</v>
      </c>
      <c r="F1075" s="22">
        <v>0.45313973222704129</v>
      </c>
      <c r="G1075" s="17"/>
    </row>
    <row r="1076" spans="1:7">
      <c r="A1076" s="18" t="s">
        <v>17</v>
      </c>
      <c r="B1076" s="17" t="s">
        <v>123</v>
      </c>
      <c r="C1076" s="21">
        <v>27.303210027000002</v>
      </c>
      <c r="D1076" s="17">
        <v>8.7479999999999993</v>
      </c>
      <c r="E1076" s="17">
        <v>3.9740000000000002</v>
      </c>
      <c r="F1076" s="22">
        <v>0.4542752629172383</v>
      </c>
      <c r="G1076" s="17"/>
    </row>
    <row r="1077" spans="1:7">
      <c r="A1077" s="18" t="s">
        <v>17</v>
      </c>
      <c r="B1077" s="17" t="s">
        <v>123</v>
      </c>
      <c r="C1077" s="21">
        <v>49.547109700000007</v>
      </c>
      <c r="D1077" s="17">
        <v>11.77</v>
      </c>
      <c r="E1077" s="17">
        <v>5.36</v>
      </c>
      <c r="F1077" s="22">
        <v>0.45539507221750219</v>
      </c>
      <c r="G1077" s="17"/>
    </row>
    <row r="1078" spans="1:7">
      <c r="A1078" s="18" t="s">
        <v>17</v>
      </c>
      <c r="B1078" s="17" t="s">
        <v>123</v>
      </c>
      <c r="C1078" s="21">
        <v>57.335934319499998</v>
      </c>
      <c r="D1078" s="17">
        <v>12.561</v>
      </c>
      <c r="E1078" s="17">
        <v>5.8120000000000003</v>
      </c>
      <c r="F1078" s="22">
        <v>0.46270201417084628</v>
      </c>
      <c r="G1078" s="17"/>
    </row>
    <row r="1079" spans="1:7">
      <c r="A1079" s="18" t="s">
        <v>17</v>
      </c>
      <c r="B1079" s="17" t="s">
        <v>123</v>
      </c>
      <c r="C1079" s="21">
        <v>156.11785563375003</v>
      </c>
      <c r="D1079" s="17">
        <v>20.565000000000001</v>
      </c>
      <c r="E1079" s="17">
        <v>9.6660000000000004</v>
      </c>
      <c r="F1079" s="22">
        <v>0.47002188183807436</v>
      </c>
      <c r="G1079" s="17"/>
    </row>
    <row r="1080" spans="1:7">
      <c r="A1080" s="18" t="s">
        <v>17</v>
      </c>
      <c r="B1080" s="17" t="s">
        <v>123</v>
      </c>
      <c r="C1080" s="21">
        <v>54.360264680000007</v>
      </c>
      <c r="D1080" s="17">
        <v>11.68</v>
      </c>
      <c r="E1080" s="17">
        <v>5.9260000000000002</v>
      </c>
      <c r="F1080" s="22">
        <v>0.50736301369863013</v>
      </c>
      <c r="G1080" s="17"/>
    </row>
    <row r="1081" spans="1:7">
      <c r="A1081" s="18" t="s">
        <v>17</v>
      </c>
      <c r="B1081" s="17" t="s">
        <v>123</v>
      </c>
      <c r="C1081" s="21">
        <v>4.1118386662499997</v>
      </c>
      <c r="D1081" s="17">
        <v>3.21</v>
      </c>
      <c r="E1081" s="17">
        <v>1.631</v>
      </c>
      <c r="F1081" s="22">
        <v>0.50809968847352027</v>
      </c>
      <c r="G1081" s="17"/>
    </row>
    <row r="1082" spans="1:7">
      <c r="A1082" s="18" t="s">
        <v>17</v>
      </c>
      <c r="B1082" s="17" t="s">
        <v>123</v>
      </c>
      <c r="C1082" s="21">
        <v>272.47402379024999</v>
      </c>
      <c r="D1082" s="17">
        <v>25.940999999999999</v>
      </c>
      <c r="E1082" s="17">
        <v>13.374000000000001</v>
      </c>
      <c r="F1082" s="22">
        <v>0.5155545275818203</v>
      </c>
      <c r="G1082" s="17"/>
    </row>
    <row r="1083" spans="1:7">
      <c r="A1083" s="18" t="s">
        <v>17</v>
      </c>
      <c r="B1083" s="17" t="s">
        <v>123</v>
      </c>
      <c r="C1083" s="21">
        <v>130.57631712775003</v>
      </c>
      <c r="D1083" s="17">
        <v>17.914000000000001</v>
      </c>
      <c r="E1083" s="17">
        <v>9.2810000000000006</v>
      </c>
      <c r="F1083" s="22">
        <v>0.51808641286144919</v>
      </c>
      <c r="G1083" s="17"/>
    </row>
    <row r="1084" spans="1:7">
      <c r="A1084" s="18" t="s">
        <v>17</v>
      </c>
      <c r="B1084" s="17" t="s">
        <v>123</v>
      </c>
      <c r="C1084" s="21">
        <v>9.9479744280000002</v>
      </c>
      <c r="D1084" s="17">
        <v>4.944</v>
      </c>
      <c r="E1084" s="17">
        <v>2.5619999999999998</v>
      </c>
      <c r="F1084" s="22">
        <v>0.51820388349514557</v>
      </c>
      <c r="G1084" s="17"/>
    </row>
    <row r="1085" spans="1:7">
      <c r="A1085" s="18" t="s">
        <v>17</v>
      </c>
      <c r="B1085" s="17" t="s">
        <v>123</v>
      </c>
      <c r="C1085" s="21">
        <v>62.694020172500004</v>
      </c>
      <c r="D1085" s="17">
        <v>12.337999999999999</v>
      </c>
      <c r="E1085" s="17">
        <v>6.47</v>
      </c>
      <c r="F1085" s="22">
        <v>0.52439617442048958</v>
      </c>
      <c r="G1085" s="17"/>
    </row>
    <row r="1086" spans="1:7">
      <c r="A1086" s="18" t="s">
        <v>17</v>
      </c>
      <c r="B1086" s="17" t="s">
        <v>123</v>
      </c>
      <c r="C1086" s="21">
        <v>46.434634018499999</v>
      </c>
      <c r="D1086" s="17">
        <v>10.555999999999999</v>
      </c>
      <c r="E1086" s="17">
        <v>5.601</v>
      </c>
      <c r="F1086" s="22">
        <v>0.53059871163319439</v>
      </c>
      <c r="G1086" s="17"/>
    </row>
    <row r="1087" spans="1:7">
      <c r="A1087" s="18" t="s">
        <v>17</v>
      </c>
      <c r="B1087" s="17" t="s">
        <v>123</v>
      </c>
      <c r="C1087" s="21">
        <v>140.46498474800001</v>
      </c>
      <c r="D1087" s="17">
        <v>18.128</v>
      </c>
      <c r="E1087" s="17">
        <v>9.8659999999999997</v>
      </c>
      <c r="F1087" s="22">
        <v>0.54424095322153576</v>
      </c>
      <c r="G1087" s="17"/>
    </row>
    <row r="1088" spans="1:7">
      <c r="A1088" s="18" t="s">
        <v>17</v>
      </c>
      <c r="B1088" s="17" t="s">
        <v>123</v>
      </c>
      <c r="C1088" s="21">
        <v>111.23134339075</v>
      </c>
      <c r="D1088" s="17">
        <v>16.033999999999999</v>
      </c>
      <c r="E1088" s="17">
        <v>8.8330000000000002</v>
      </c>
      <c r="F1088" s="22">
        <v>0.55089185480853187</v>
      </c>
      <c r="G1088" s="17"/>
    </row>
    <row r="1089" spans="1:7">
      <c r="A1089" s="18" t="s">
        <v>17</v>
      </c>
      <c r="B1089" s="17" t="s">
        <v>123</v>
      </c>
      <c r="C1089" s="21">
        <v>9.0121969740000001</v>
      </c>
      <c r="D1089" s="17">
        <v>4.532</v>
      </c>
      <c r="E1089" s="17">
        <v>2.532</v>
      </c>
      <c r="F1089" s="22">
        <v>0.55869373345101503</v>
      </c>
      <c r="G1089" s="17"/>
    </row>
    <row r="1090" spans="1:7">
      <c r="A1090" s="18" t="s">
        <v>17</v>
      </c>
      <c r="B1090" s="17" t="s">
        <v>123</v>
      </c>
      <c r="C1090" s="21">
        <v>20.489064056</v>
      </c>
      <c r="D1090" s="17">
        <v>6.8079999999999998</v>
      </c>
      <c r="E1090" s="17">
        <v>3.8319999999999999</v>
      </c>
      <c r="F1090" s="22">
        <v>0.56286721504112802</v>
      </c>
      <c r="G1090" s="17"/>
    </row>
    <row r="1091" spans="1:7">
      <c r="A1091" s="18" t="s">
        <v>17</v>
      </c>
      <c r="B1091" s="17" t="s">
        <v>123</v>
      </c>
      <c r="C1091" s="21">
        <v>34.259105975625005</v>
      </c>
      <c r="D1091" s="17">
        <v>8.7330000000000005</v>
      </c>
      <c r="E1091" s="17">
        <v>4.9950000000000001</v>
      </c>
      <c r="F1091" s="22">
        <v>0.57196839574029545</v>
      </c>
      <c r="G1091" s="17"/>
    </row>
    <row r="1092" spans="1:7">
      <c r="A1092" s="18" t="s">
        <v>17</v>
      </c>
      <c r="B1092" s="17" t="s">
        <v>123</v>
      </c>
      <c r="C1092" s="21">
        <v>18.430391198124997</v>
      </c>
      <c r="D1092" s="17">
        <v>6.4029999999999996</v>
      </c>
      <c r="E1092" s="17">
        <v>3.665</v>
      </c>
      <c r="F1092" s="22">
        <v>0.57238794315164776</v>
      </c>
      <c r="G1092" s="17"/>
    </row>
    <row r="1093" spans="1:7">
      <c r="A1093" s="18" t="s">
        <v>17</v>
      </c>
      <c r="B1093" s="17" t="s">
        <v>123</v>
      </c>
      <c r="C1093" s="21">
        <v>292.3841895045</v>
      </c>
      <c r="D1093" s="17">
        <v>25.367000000000001</v>
      </c>
      <c r="E1093" s="17">
        <v>14.676</v>
      </c>
      <c r="F1093" s="22">
        <v>0.57854693105215438</v>
      </c>
      <c r="G1093" s="17"/>
    </row>
    <row r="1094" spans="1:7">
      <c r="A1094" s="18" t="s">
        <v>17</v>
      </c>
      <c r="B1094" s="17" t="s">
        <v>123</v>
      </c>
      <c r="C1094" s="21">
        <v>21.968980725000005</v>
      </c>
      <c r="D1094" s="17">
        <v>6.9</v>
      </c>
      <c r="E1094" s="17">
        <v>4.0540000000000003</v>
      </c>
      <c r="F1094" s="22">
        <v>0.58753623188405801</v>
      </c>
      <c r="G1094" s="17"/>
    </row>
    <row r="1095" spans="1:7">
      <c r="A1095" s="18" t="s">
        <v>17</v>
      </c>
      <c r="B1095" s="17" t="s">
        <v>123</v>
      </c>
      <c r="C1095" s="21">
        <v>36.110687226625004</v>
      </c>
      <c r="D1095" s="17">
        <v>8.8369999999999997</v>
      </c>
      <c r="E1095" s="17">
        <v>5.2030000000000003</v>
      </c>
      <c r="F1095" s="22">
        <v>0.58877447097431257</v>
      </c>
      <c r="G1095" s="17"/>
    </row>
    <row r="1096" spans="1:7">
      <c r="A1096" s="18" t="s">
        <v>17</v>
      </c>
      <c r="B1096" s="17" t="s">
        <v>123</v>
      </c>
      <c r="C1096" s="21">
        <v>43.487941575000001</v>
      </c>
      <c r="D1096" s="17">
        <v>9.6720000000000006</v>
      </c>
      <c r="E1096" s="17">
        <v>5.7249999999999996</v>
      </c>
      <c r="F1096" s="22">
        <v>0.59191480562448295</v>
      </c>
      <c r="G1096" s="17"/>
    </row>
    <row r="1097" spans="1:7">
      <c r="A1097" s="18" t="s">
        <v>17</v>
      </c>
      <c r="B1097" s="17" t="s">
        <v>123</v>
      </c>
      <c r="C1097" s="21">
        <v>8.1958514962500022</v>
      </c>
      <c r="D1097" s="17">
        <v>4.1909999999999998</v>
      </c>
      <c r="E1097" s="17">
        <v>2.4900000000000002</v>
      </c>
      <c r="F1097" s="22">
        <v>0.59413027916964933</v>
      </c>
      <c r="G1097" s="17"/>
    </row>
    <row r="1098" spans="1:7">
      <c r="A1098" s="18" t="s">
        <v>17</v>
      </c>
      <c r="B1098" s="17" t="s">
        <v>123</v>
      </c>
      <c r="C1098" s="21">
        <v>286.66583093387499</v>
      </c>
      <c r="D1098" s="17">
        <v>24.600999999999999</v>
      </c>
      <c r="E1098" s="17">
        <v>14.837</v>
      </c>
      <c r="F1098" s="22">
        <v>0.60310556481443844</v>
      </c>
      <c r="G1098" s="17"/>
    </row>
    <row r="1099" spans="1:7">
      <c r="A1099" s="18" t="s">
        <v>17</v>
      </c>
      <c r="B1099" s="17" t="s">
        <v>123</v>
      </c>
      <c r="C1099" s="21">
        <v>15.555321027750001</v>
      </c>
      <c r="D1099" s="17">
        <v>5.726</v>
      </c>
      <c r="E1099" s="17">
        <v>3.4590000000000001</v>
      </c>
      <c r="F1099" s="22">
        <v>0.60408662242403077</v>
      </c>
      <c r="G1099" s="17"/>
    </row>
    <row r="1100" spans="1:7">
      <c r="A1100" s="18" t="s">
        <v>17</v>
      </c>
      <c r="B1100" s="17" t="s">
        <v>123</v>
      </c>
      <c r="C1100" s="21">
        <v>44.064840351999997</v>
      </c>
      <c r="D1100" s="17">
        <v>9.5679999999999996</v>
      </c>
      <c r="E1100" s="17">
        <v>5.8639999999999999</v>
      </c>
      <c r="F1100" s="22">
        <v>0.61287625418060199</v>
      </c>
      <c r="G1100" s="17"/>
    </row>
    <row r="1101" spans="1:7">
      <c r="A1101" s="18" t="s">
        <v>17</v>
      </c>
      <c r="B1101" s="17" t="s">
        <v>123</v>
      </c>
      <c r="C1101" s="21">
        <v>56.88372324825</v>
      </c>
      <c r="D1101" s="17">
        <v>10.853999999999999</v>
      </c>
      <c r="E1101" s="17">
        <v>6.673</v>
      </c>
      <c r="F1101" s="22">
        <v>0.61479638842822926</v>
      </c>
      <c r="G1101" s="17"/>
    </row>
    <row r="1102" spans="1:7">
      <c r="A1102" s="18" t="s">
        <v>17</v>
      </c>
      <c r="B1102" s="17" t="s">
        <v>123</v>
      </c>
      <c r="C1102" s="21">
        <v>9.5475839700000016</v>
      </c>
      <c r="D1102" s="17">
        <v>4.4400000000000004</v>
      </c>
      <c r="E1102" s="17">
        <v>2.738</v>
      </c>
      <c r="F1102" s="22">
        <v>0.61666666666666659</v>
      </c>
      <c r="G1102" s="17"/>
    </row>
    <row r="1103" spans="1:7">
      <c r="A1103" s="18" t="s">
        <v>17</v>
      </c>
      <c r="B1103" s="17" t="s">
        <v>123</v>
      </c>
      <c r="C1103" s="21">
        <v>213.39073533600001</v>
      </c>
      <c r="D1103" s="17">
        <v>20.952000000000002</v>
      </c>
      <c r="E1103" s="17">
        <v>12.968</v>
      </c>
      <c r="F1103" s="22">
        <v>0.61893852615502098</v>
      </c>
      <c r="G1103" s="17"/>
    </row>
    <row r="1104" spans="1:7">
      <c r="A1104" s="18" t="s">
        <v>17</v>
      </c>
      <c r="B1104" s="17" t="s">
        <v>123</v>
      </c>
      <c r="C1104" s="21">
        <v>5.0606988970000009</v>
      </c>
      <c r="D1104" s="17">
        <v>3.2090000000000001</v>
      </c>
      <c r="E1104" s="17">
        <v>2.008</v>
      </c>
      <c r="F1104" s="22">
        <v>0.62574010595200991</v>
      </c>
      <c r="G1104" s="17"/>
    </row>
    <row r="1105" spans="1:7">
      <c r="A1105" s="18" t="s">
        <v>17</v>
      </c>
      <c r="B1105" s="17" t="s">
        <v>123</v>
      </c>
      <c r="C1105" s="21">
        <v>35.567155891875004</v>
      </c>
      <c r="D1105" s="17">
        <v>8.4949999999999992</v>
      </c>
      <c r="E1105" s="17">
        <v>5.3310000000000004</v>
      </c>
      <c r="F1105" s="22">
        <v>0.62754561506768702</v>
      </c>
      <c r="G1105" s="17"/>
    </row>
    <row r="1106" spans="1:7">
      <c r="A1106" s="18" t="s">
        <v>17</v>
      </c>
      <c r="B1106" s="17" t="s">
        <v>123</v>
      </c>
      <c r="C1106" s="21">
        <v>8.5406743168750001</v>
      </c>
      <c r="D1106" s="17">
        <v>4.1269999999999998</v>
      </c>
      <c r="E1106" s="17">
        <v>2.6349999999999998</v>
      </c>
      <c r="F1106" s="22">
        <v>0.63847831354494788</v>
      </c>
      <c r="G1106" s="17"/>
    </row>
    <row r="1107" spans="1:7">
      <c r="A1107" s="18" t="s">
        <v>17</v>
      </c>
      <c r="B1107" s="17" t="s">
        <v>123</v>
      </c>
      <c r="C1107" s="21">
        <v>21.851888380875</v>
      </c>
      <c r="D1107" s="17">
        <v>6.5730000000000004</v>
      </c>
      <c r="E1107" s="17">
        <v>4.2329999999999997</v>
      </c>
      <c r="F1107" s="22">
        <v>0.64399817434961193</v>
      </c>
      <c r="G1107" s="17"/>
    </row>
    <row r="1108" spans="1:7">
      <c r="A1108" s="18" t="s">
        <v>17</v>
      </c>
      <c r="B1108" s="17" t="s">
        <v>123</v>
      </c>
      <c r="C1108" s="21">
        <v>54.689234706249998</v>
      </c>
      <c r="D1108" s="17">
        <v>10.37</v>
      </c>
      <c r="E1108" s="17">
        <v>6.7149999999999999</v>
      </c>
      <c r="F1108" s="22">
        <v>0.64754098360655743</v>
      </c>
      <c r="G1108" s="17"/>
    </row>
    <row r="1109" spans="1:7">
      <c r="A1109" s="18" t="s">
        <v>17</v>
      </c>
      <c r="B1109" s="17" t="s">
        <v>123</v>
      </c>
      <c r="C1109" s="21">
        <v>33.93160381525</v>
      </c>
      <c r="D1109" s="17">
        <v>8.1609999999999996</v>
      </c>
      <c r="E1109" s="17">
        <v>5.2939999999999996</v>
      </c>
      <c r="F1109" s="22">
        <v>0.64869501286607034</v>
      </c>
      <c r="G1109" s="17"/>
    </row>
    <row r="1110" spans="1:7">
      <c r="A1110" s="18" t="s">
        <v>17</v>
      </c>
      <c r="B1110" s="17" t="s">
        <v>123</v>
      </c>
      <c r="C1110" s="21">
        <v>103.81371998199999</v>
      </c>
      <c r="D1110" s="17">
        <v>14.224</v>
      </c>
      <c r="E1110" s="17">
        <v>9.2929999999999993</v>
      </c>
      <c r="F1110" s="22">
        <v>0.65333239595050607</v>
      </c>
      <c r="G1110" s="17"/>
    </row>
    <row r="1111" spans="1:7">
      <c r="A1111" s="18" t="s">
        <v>17</v>
      </c>
      <c r="B1111" s="17" t="s">
        <v>123</v>
      </c>
      <c r="C1111" s="21">
        <v>18.6203647715</v>
      </c>
      <c r="D1111" s="17">
        <v>5.9660000000000002</v>
      </c>
      <c r="E1111" s="17">
        <v>3.9740000000000002</v>
      </c>
      <c r="F1111" s="22">
        <v>0.66610794502179016</v>
      </c>
      <c r="G1111" s="17"/>
    </row>
    <row r="1112" spans="1:7">
      <c r="A1112" s="18" t="s">
        <v>17</v>
      </c>
      <c r="B1112" s="17" t="s">
        <v>123</v>
      </c>
      <c r="C1112" s="21">
        <v>62.197578352000008</v>
      </c>
      <c r="D1112" s="17">
        <v>10.816000000000001</v>
      </c>
      <c r="E1112" s="17">
        <v>7.3220000000000001</v>
      </c>
      <c r="F1112" s="22">
        <v>0.67696005917159763</v>
      </c>
      <c r="G1112" s="17"/>
    </row>
    <row r="1113" spans="1:7">
      <c r="A1113" s="18" t="s">
        <v>17</v>
      </c>
      <c r="B1113" s="17" t="s">
        <v>123</v>
      </c>
      <c r="C1113" s="21">
        <v>5.6658955206249999</v>
      </c>
      <c r="D1113" s="17">
        <v>3.2570000000000001</v>
      </c>
      <c r="E1113" s="17">
        <v>2.2149999999999999</v>
      </c>
      <c r="F1113" s="22">
        <v>0.68007368744243157</v>
      </c>
      <c r="G1113" s="17"/>
    </row>
    <row r="1114" spans="1:7">
      <c r="A1114" s="18" t="s">
        <v>17</v>
      </c>
      <c r="B1114" s="17" t="s">
        <v>123</v>
      </c>
      <c r="C1114" s="21">
        <v>6.440511668500001</v>
      </c>
      <c r="D1114" s="17">
        <v>3.4660000000000002</v>
      </c>
      <c r="E1114" s="17">
        <v>2.3660000000000001</v>
      </c>
      <c r="F1114" s="22">
        <v>0.68263127524523948</v>
      </c>
      <c r="G1114" s="17"/>
    </row>
    <row r="1115" spans="1:7">
      <c r="A1115" s="18" t="s">
        <v>17</v>
      </c>
      <c r="B1115" s="17" t="s">
        <v>123</v>
      </c>
      <c r="C1115" s="21">
        <v>40.268070574500001</v>
      </c>
      <c r="D1115" s="17">
        <v>8.4860000000000007</v>
      </c>
      <c r="E1115" s="17">
        <v>6.0419999999999998</v>
      </c>
      <c r="F1115" s="22">
        <v>0.71199622908319582</v>
      </c>
      <c r="G1115" s="17"/>
    </row>
    <row r="1116" spans="1:7">
      <c r="A1116" s="18" t="s">
        <v>17</v>
      </c>
      <c r="B1116" s="17" t="s">
        <v>123</v>
      </c>
      <c r="C1116" s="21">
        <v>44.82647032425001</v>
      </c>
      <c r="D1116" s="17">
        <v>8.7420000000000009</v>
      </c>
      <c r="E1116" s="17">
        <v>6.5289999999999999</v>
      </c>
      <c r="F1116" s="22">
        <v>0.74685426675817879</v>
      </c>
      <c r="G1116" s="17"/>
    </row>
    <row r="1117" spans="1:7">
      <c r="A1117" s="18" t="s">
        <v>17</v>
      </c>
      <c r="B1117" s="17" t="s">
        <v>123</v>
      </c>
      <c r="C1117" s="21">
        <v>40.557083076875003</v>
      </c>
      <c r="D1117" s="17">
        <v>8.2850000000000001</v>
      </c>
      <c r="E1117" s="17">
        <v>6.2329999999999997</v>
      </c>
      <c r="F1117" s="22">
        <v>0.752323476161738</v>
      </c>
      <c r="G1117" s="17"/>
    </row>
    <row r="1118" spans="1:7">
      <c r="A1118" s="18" t="s">
        <v>17</v>
      </c>
      <c r="B1118" s="17" t="s">
        <v>123</v>
      </c>
      <c r="C1118" s="21">
        <v>71.588735256375003</v>
      </c>
      <c r="D1118" s="17">
        <v>10.808999999999999</v>
      </c>
      <c r="E1118" s="17">
        <v>8.4329999999999998</v>
      </c>
      <c r="F1118" s="22">
        <v>0.78018318068276438</v>
      </c>
      <c r="G1118" s="17"/>
    </row>
    <row r="1119" spans="1:7">
      <c r="A1119" s="18" t="s">
        <v>17</v>
      </c>
      <c r="B1119" s="17" t="s">
        <v>123</v>
      </c>
      <c r="C1119" s="21">
        <v>21.450699196500004</v>
      </c>
      <c r="D1119" s="17">
        <v>5.9080000000000004</v>
      </c>
      <c r="E1119" s="17">
        <v>4.6230000000000002</v>
      </c>
      <c r="F1119" s="22">
        <v>0.78249830737982395</v>
      </c>
      <c r="G1119" s="17"/>
    </row>
    <row r="1120" spans="1:7">
      <c r="A1120" s="18" t="s">
        <v>17</v>
      </c>
      <c r="B1120" s="17" t="s">
        <v>123</v>
      </c>
      <c r="C1120" s="21">
        <v>4.341030725625</v>
      </c>
      <c r="D1120" s="17">
        <v>2.6509999999999998</v>
      </c>
      <c r="E1120" s="17">
        <v>2.085</v>
      </c>
      <c r="F1120" s="22">
        <v>0.7864956620143343</v>
      </c>
      <c r="G1120" s="17"/>
    </row>
    <row r="1121" spans="1:7">
      <c r="A1121" s="18" t="s">
        <v>17</v>
      </c>
      <c r="B1121" s="17" t="s">
        <v>123</v>
      </c>
      <c r="C1121" s="21">
        <v>24.226751643</v>
      </c>
      <c r="D1121" s="17">
        <v>6.2519999999999998</v>
      </c>
      <c r="E1121" s="17">
        <v>4.9340000000000002</v>
      </c>
      <c r="F1121" s="22">
        <v>0.78918746001279594</v>
      </c>
      <c r="G1121" s="17"/>
    </row>
    <row r="1122" spans="1:7">
      <c r="A1122" s="18" t="s">
        <v>17</v>
      </c>
      <c r="B1122" s="17" t="s">
        <v>123</v>
      </c>
      <c r="C1122" s="21">
        <v>41.777944587500002</v>
      </c>
      <c r="D1122" s="17">
        <v>8.14</v>
      </c>
      <c r="E1122" s="17">
        <v>6.5350000000000001</v>
      </c>
      <c r="F1122" s="22">
        <v>0.80282555282555279</v>
      </c>
      <c r="G1122" s="17"/>
    </row>
    <row r="1123" spans="1:7">
      <c r="A1123" s="18" t="s">
        <v>17</v>
      </c>
      <c r="B1123" s="17" t="s">
        <v>123</v>
      </c>
      <c r="C1123" s="21">
        <v>288.64566235162505</v>
      </c>
      <c r="D1123" s="17">
        <v>20.919</v>
      </c>
      <c r="E1123" s="17">
        <v>17.568999999999999</v>
      </c>
      <c r="F1123" s="22">
        <v>0.83985850184043209</v>
      </c>
      <c r="G1123" s="17"/>
    </row>
    <row r="1124" spans="1:7">
      <c r="A1124" s="18" t="s">
        <v>17</v>
      </c>
      <c r="B1124" s="17" t="s">
        <v>123</v>
      </c>
      <c r="C1124" s="21">
        <v>6.7575926880000008</v>
      </c>
      <c r="D1124" s="17">
        <v>3.1680000000000001</v>
      </c>
      <c r="E1124" s="17">
        <v>2.7160000000000002</v>
      </c>
      <c r="F1124" s="22">
        <v>0.85732323232323238</v>
      </c>
      <c r="G1124" s="17"/>
    </row>
    <row r="1125" spans="1:7">
      <c r="A1125" s="18" t="s">
        <v>17</v>
      </c>
      <c r="B1125" s="17" t="s">
        <v>123</v>
      </c>
      <c r="C1125" s="21">
        <v>11.301345194000003</v>
      </c>
      <c r="D1125" s="17">
        <v>4.0330000000000004</v>
      </c>
      <c r="E1125" s="17">
        <v>3.5680000000000001</v>
      </c>
      <c r="F1125" s="22">
        <v>0.88470121497644427</v>
      </c>
      <c r="G1125" s="17"/>
    </row>
    <row r="1126" spans="1:7">
      <c r="A1126" s="18" t="s">
        <v>17</v>
      </c>
      <c r="B1126" s="17" t="s">
        <v>123</v>
      </c>
      <c r="C1126" s="21">
        <v>41.528844842625006</v>
      </c>
      <c r="D1126" s="17">
        <v>7.7069999999999999</v>
      </c>
      <c r="E1126" s="17">
        <v>6.8609999999999998</v>
      </c>
      <c r="F1126" s="22">
        <v>0.89022966134682757</v>
      </c>
      <c r="G1126" s="17"/>
    </row>
    <row r="1127" spans="1:7">
      <c r="A1127" s="18" t="s">
        <v>17</v>
      </c>
      <c r="B1127" s="17" t="s">
        <v>123</v>
      </c>
      <c r="C1127" s="21">
        <v>30.605938090000006</v>
      </c>
      <c r="D1127" s="17">
        <v>6.5650000000000004</v>
      </c>
      <c r="E1127" s="17">
        <v>5.9359999999999999</v>
      </c>
      <c r="F1127" s="22">
        <v>0.90418888042650414</v>
      </c>
      <c r="G1127" s="17"/>
    </row>
    <row r="1128" spans="1:7">
      <c r="A1128" s="18" t="s">
        <v>18</v>
      </c>
      <c r="B1128" s="17" t="s">
        <v>119</v>
      </c>
      <c r="C1128" s="21">
        <v>4.2889999999999997</v>
      </c>
      <c r="D1128" s="17">
        <v>6.6150000000000002</v>
      </c>
      <c r="E1128" s="17">
        <v>0.82599999999999996</v>
      </c>
      <c r="F1128" s="22">
        <v>0.12486772486772486</v>
      </c>
      <c r="G1128" s="17"/>
    </row>
    <row r="1129" spans="1:7">
      <c r="A1129" s="18" t="s">
        <v>18</v>
      </c>
      <c r="B1129" s="17" t="s">
        <v>119</v>
      </c>
      <c r="C1129" s="21">
        <v>3.3010000000000002</v>
      </c>
      <c r="D1129" s="17">
        <v>7.915</v>
      </c>
      <c r="E1129" s="17">
        <v>0.53100000000000003</v>
      </c>
      <c r="F1129" s="22">
        <v>6.7087807959570436E-2</v>
      </c>
      <c r="G1129" s="17"/>
    </row>
    <row r="1130" spans="1:7">
      <c r="A1130" s="18" t="s">
        <v>18</v>
      </c>
      <c r="B1130" s="17" t="s">
        <v>119</v>
      </c>
      <c r="C1130" s="21">
        <v>4.8899999999999997</v>
      </c>
      <c r="D1130" s="17">
        <v>7.8879999999999999</v>
      </c>
      <c r="E1130" s="17">
        <v>0.78900000000000003</v>
      </c>
      <c r="F1130" s="22">
        <v>0.10002535496957404</v>
      </c>
      <c r="G1130" s="17"/>
    </row>
    <row r="1131" spans="1:7">
      <c r="A1131" s="18" t="s">
        <v>18</v>
      </c>
      <c r="B1131" s="17" t="s">
        <v>119</v>
      </c>
      <c r="C1131" s="21">
        <v>9.673</v>
      </c>
      <c r="D1131" s="17">
        <v>13.625999999999999</v>
      </c>
      <c r="E1131" s="17">
        <v>0.90400000000000003</v>
      </c>
      <c r="F1131" s="22">
        <v>6.634375458681932E-2</v>
      </c>
      <c r="G1131" s="17"/>
    </row>
    <row r="1132" spans="1:7">
      <c r="A1132" s="18" t="s">
        <v>18</v>
      </c>
      <c r="B1132" s="17" t="s">
        <v>119</v>
      </c>
      <c r="C1132" s="21">
        <v>2.609</v>
      </c>
      <c r="D1132" s="17">
        <v>2.6989999999999998</v>
      </c>
      <c r="E1132" s="17">
        <v>1.2310000000000001</v>
      </c>
      <c r="F1132" s="22">
        <v>0.4560948499444239</v>
      </c>
      <c r="G1132" s="17"/>
    </row>
    <row r="1133" spans="1:7">
      <c r="A1133" s="18" t="s">
        <v>18</v>
      </c>
      <c r="B1133" s="17" t="s">
        <v>119</v>
      </c>
      <c r="C1133" s="21">
        <v>1.748</v>
      </c>
      <c r="D1133" s="17">
        <v>3.5209999999999999</v>
      </c>
      <c r="E1133" s="17">
        <v>0.63200000000000001</v>
      </c>
      <c r="F1133" s="22">
        <v>0.17949446180062484</v>
      </c>
      <c r="G1133" s="17"/>
    </row>
    <row r="1134" spans="1:7">
      <c r="A1134" s="18" t="s">
        <v>18</v>
      </c>
      <c r="B1134" s="17" t="s">
        <v>119</v>
      </c>
      <c r="C1134" s="21">
        <v>4.2039999999999997</v>
      </c>
      <c r="D1134" s="17">
        <v>7.3380000000000001</v>
      </c>
      <c r="E1134" s="17">
        <v>0.73</v>
      </c>
      <c r="F1134" s="22">
        <v>9.9482147724175518E-2</v>
      </c>
      <c r="G1134" s="17"/>
    </row>
    <row r="1135" spans="1:7">
      <c r="A1135" s="18" t="s">
        <v>18</v>
      </c>
      <c r="B1135" s="17" t="s">
        <v>119</v>
      </c>
      <c r="C1135" s="21">
        <v>2.8639999999999999</v>
      </c>
      <c r="D1135" s="17">
        <v>4.43</v>
      </c>
      <c r="E1135" s="17">
        <v>0.82299999999999995</v>
      </c>
      <c r="F1135" s="22">
        <v>0.18577878103837472</v>
      </c>
      <c r="G1135" s="17"/>
    </row>
    <row r="1136" spans="1:7">
      <c r="A1136" s="18" t="s">
        <v>18</v>
      </c>
      <c r="B1136" s="17" t="s">
        <v>119</v>
      </c>
      <c r="C1136" s="21">
        <v>1.0369999999999999</v>
      </c>
      <c r="D1136" s="17">
        <v>2.911</v>
      </c>
      <c r="E1136" s="17">
        <v>0.45300000000000001</v>
      </c>
      <c r="F1136" s="22">
        <v>0.1556166265888011</v>
      </c>
      <c r="G1136" s="17"/>
    </row>
    <row r="1137" spans="1:7">
      <c r="A1137" s="18" t="s">
        <v>18</v>
      </c>
      <c r="B1137" s="17" t="s">
        <v>119</v>
      </c>
      <c r="C1137" s="21">
        <v>1.6930000000000001</v>
      </c>
      <c r="D1137" s="17">
        <v>2.2869999999999999</v>
      </c>
      <c r="E1137" s="17">
        <v>0.94199999999999995</v>
      </c>
      <c r="F1137" s="22">
        <v>0.41189331001311763</v>
      </c>
      <c r="G1137" s="17"/>
    </row>
    <row r="1138" spans="1:7">
      <c r="A1138" s="18" t="s">
        <v>18</v>
      </c>
      <c r="B1138" s="17" t="s">
        <v>119</v>
      </c>
      <c r="C1138" s="21">
        <v>2.3279999999999998</v>
      </c>
      <c r="D1138" s="17">
        <v>4.3220000000000001</v>
      </c>
      <c r="E1138" s="17">
        <v>0.68600000000000005</v>
      </c>
      <c r="F1138" s="22">
        <v>0.15872281351226286</v>
      </c>
      <c r="G1138" s="17"/>
    </row>
    <row r="1139" spans="1:7">
      <c r="A1139" s="18" t="s">
        <v>18</v>
      </c>
      <c r="B1139" s="17" t="s">
        <v>119</v>
      </c>
      <c r="C1139" s="21">
        <v>1.8109999999999999</v>
      </c>
      <c r="D1139" s="17">
        <v>3.9369999999999998</v>
      </c>
      <c r="E1139" s="17">
        <v>0.58599999999999997</v>
      </c>
      <c r="F1139" s="22">
        <v>0.14884429768859536</v>
      </c>
      <c r="G1139" s="17"/>
    </row>
    <row r="1140" spans="1:7">
      <c r="A1140" s="18" t="s">
        <v>18</v>
      </c>
      <c r="B1140" s="17" t="s">
        <v>119</v>
      </c>
      <c r="C1140" s="21">
        <v>2.3149999999999999</v>
      </c>
      <c r="D1140" s="17">
        <v>5.52</v>
      </c>
      <c r="E1140" s="17">
        <v>0.53400000000000003</v>
      </c>
      <c r="F1140" s="22">
        <v>9.6739130434782619E-2</v>
      </c>
      <c r="G1140" s="17"/>
    </row>
    <row r="1141" spans="1:7">
      <c r="A1141" s="18" t="s">
        <v>18</v>
      </c>
      <c r="B1141" s="17" t="s">
        <v>119</v>
      </c>
      <c r="C1141" s="21">
        <v>1.0669999999999999</v>
      </c>
      <c r="D1141" s="17">
        <v>1.569</v>
      </c>
      <c r="E1141" s="17">
        <v>0.86599999999999999</v>
      </c>
      <c r="F1141" s="22">
        <v>0.55194391332058634</v>
      </c>
      <c r="G1141" s="17"/>
    </row>
    <row r="1142" spans="1:7">
      <c r="A1142" s="18" t="s">
        <v>18</v>
      </c>
      <c r="B1142" s="17" t="s">
        <v>119</v>
      </c>
      <c r="C1142" s="21">
        <v>1.387</v>
      </c>
      <c r="D1142" s="17">
        <v>4.1719999999999997</v>
      </c>
      <c r="E1142" s="17">
        <v>0.42299999999999999</v>
      </c>
      <c r="F1142" s="22">
        <v>0.1013902205177373</v>
      </c>
      <c r="G1142" s="17"/>
    </row>
    <row r="1143" spans="1:7">
      <c r="A1143" s="18" t="s">
        <v>18</v>
      </c>
      <c r="B1143" s="17" t="s">
        <v>119</v>
      </c>
      <c r="C1143" s="21">
        <v>1.1659999999999999</v>
      </c>
      <c r="D1143" s="17">
        <v>4.5810000000000004</v>
      </c>
      <c r="E1143" s="17">
        <v>0.32400000000000001</v>
      </c>
      <c r="F1143" s="22">
        <v>7.072691552062868E-2</v>
      </c>
      <c r="G1143" s="17"/>
    </row>
    <row r="1144" spans="1:7">
      <c r="A1144" s="18" t="s">
        <v>18</v>
      </c>
      <c r="B1144" s="17" t="s">
        <v>119</v>
      </c>
      <c r="C1144" s="21">
        <v>3.5760000000000001</v>
      </c>
      <c r="D1144" s="17">
        <v>9.1460000000000008</v>
      </c>
      <c r="E1144" s="17">
        <v>0.498</v>
      </c>
      <c r="F1144" s="22">
        <v>5.4450032801224575E-2</v>
      </c>
      <c r="G1144" s="17"/>
    </row>
    <row r="1145" spans="1:7">
      <c r="A1145" s="18" t="s">
        <v>18</v>
      </c>
      <c r="B1145" s="17" t="s">
        <v>119</v>
      </c>
      <c r="C1145" s="21">
        <v>1.1519999999999999</v>
      </c>
      <c r="D1145" s="17">
        <v>1.8220000000000001</v>
      </c>
      <c r="E1145" s="17">
        <v>0.80500000000000005</v>
      </c>
      <c r="F1145" s="22">
        <v>0.44182217343578484</v>
      </c>
      <c r="G1145" s="17"/>
    </row>
    <row r="1146" spans="1:7">
      <c r="A1146" s="18" t="s">
        <v>18</v>
      </c>
      <c r="B1146" s="17" t="s">
        <v>119</v>
      </c>
      <c r="C1146" s="21">
        <v>2.0670000000000002</v>
      </c>
      <c r="D1146" s="17">
        <v>1.923</v>
      </c>
      <c r="E1146" s="17">
        <v>1.369</v>
      </c>
      <c r="F1146" s="22">
        <v>0.71190847633905352</v>
      </c>
      <c r="G1146" s="17"/>
    </row>
    <row r="1147" spans="1:7">
      <c r="A1147" s="18" t="s">
        <v>18</v>
      </c>
      <c r="B1147" s="17" t="s">
        <v>119</v>
      </c>
      <c r="C1147" s="21">
        <v>1.373</v>
      </c>
      <c r="D1147" s="17">
        <v>2.2429999999999999</v>
      </c>
      <c r="E1147" s="17">
        <v>0.77900000000000003</v>
      </c>
      <c r="F1147" s="22">
        <v>0.34730271957200182</v>
      </c>
      <c r="G1147" s="17"/>
    </row>
    <row r="1148" spans="1:7">
      <c r="A1148" s="18" t="s">
        <v>18</v>
      </c>
      <c r="B1148" s="17" t="s">
        <v>119</v>
      </c>
      <c r="C1148" s="21">
        <v>3.7109999999999999</v>
      </c>
      <c r="D1148" s="17">
        <v>5.6589999999999998</v>
      </c>
      <c r="E1148" s="17">
        <v>0.83499999999999996</v>
      </c>
      <c r="F1148" s="22">
        <v>0.14755257112564057</v>
      </c>
      <c r="G1148" s="17"/>
    </row>
    <row r="1149" spans="1:7">
      <c r="A1149" s="18" t="s">
        <v>18</v>
      </c>
      <c r="B1149" s="17" t="s">
        <v>119</v>
      </c>
      <c r="C1149" s="21">
        <v>2.8610000000000002</v>
      </c>
      <c r="D1149" s="17">
        <v>2.7730000000000001</v>
      </c>
      <c r="E1149" s="17">
        <v>1.3140000000000001</v>
      </c>
      <c r="F1149" s="22">
        <v>0.47385503065272266</v>
      </c>
      <c r="G1149" s="17"/>
    </row>
    <row r="1150" spans="1:7">
      <c r="A1150" s="18" t="s">
        <v>18</v>
      </c>
      <c r="B1150" s="17" t="s">
        <v>119</v>
      </c>
      <c r="C1150" s="21">
        <v>1.1140000000000001</v>
      </c>
      <c r="D1150" s="17">
        <v>2.847</v>
      </c>
      <c r="E1150" s="17">
        <v>0.498</v>
      </c>
      <c r="F1150" s="22">
        <v>0.17492096944151739</v>
      </c>
      <c r="G1150" s="17"/>
    </row>
    <row r="1151" spans="1:7">
      <c r="A1151" s="18" t="s">
        <v>18</v>
      </c>
      <c r="B1151" s="17" t="s">
        <v>119</v>
      </c>
      <c r="C1151" s="21">
        <v>1.109</v>
      </c>
      <c r="D1151" s="17">
        <v>2.1640000000000001</v>
      </c>
      <c r="E1151" s="17">
        <v>0.65300000000000002</v>
      </c>
      <c r="F1151" s="22">
        <v>0.30175600739371533</v>
      </c>
      <c r="G1151" s="17"/>
    </row>
    <row r="1152" spans="1:7">
      <c r="A1152" s="18" t="s">
        <v>18</v>
      </c>
      <c r="B1152" s="17" t="s">
        <v>119</v>
      </c>
      <c r="C1152" s="21">
        <v>1.7509999999999999</v>
      </c>
      <c r="D1152" s="17">
        <v>3.504</v>
      </c>
      <c r="E1152" s="17">
        <v>0.63600000000000001</v>
      </c>
      <c r="F1152" s="22">
        <v>0.1815068493150685</v>
      </c>
      <c r="G1152" s="17"/>
    </row>
    <row r="1153" spans="1:7">
      <c r="A1153" s="18" t="s">
        <v>18</v>
      </c>
      <c r="B1153" s="17" t="s">
        <v>119</v>
      </c>
      <c r="C1153" s="21">
        <v>6.6360000000000001</v>
      </c>
      <c r="D1153" s="17">
        <v>6.9039999999999999</v>
      </c>
      <c r="E1153" s="17">
        <v>1.224</v>
      </c>
      <c r="F1153" s="22">
        <v>0.17728852838933951</v>
      </c>
      <c r="G1153" s="17"/>
    </row>
    <row r="1154" spans="1:7">
      <c r="A1154" s="18" t="s">
        <v>18</v>
      </c>
      <c r="B1154" s="17" t="s">
        <v>119</v>
      </c>
      <c r="C1154" s="21">
        <v>1.7</v>
      </c>
      <c r="D1154" s="17">
        <v>3.2519999999999998</v>
      </c>
      <c r="E1154" s="17">
        <v>0.66600000000000004</v>
      </c>
      <c r="F1154" s="22">
        <v>0.20479704797047973</v>
      </c>
      <c r="G1154" s="17"/>
    </row>
    <row r="1155" spans="1:7">
      <c r="A1155" s="18" t="s">
        <v>18</v>
      </c>
      <c r="B1155" s="17" t="s">
        <v>119</v>
      </c>
      <c r="C1155" s="21">
        <v>2.2109999999999999</v>
      </c>
      <c r="D1155" s="17">
        <v>3.5259999999999998</v>
      </c>
      <c r="E1155" s="17">
        <v>0.79800000000000004</v>
      </c>
      <c r="F1155" s="22">
        <v>0.22631877481565515</v>
      </c>
      <c r="G1155" s="17"/>
    </row>
    <row r="1156" spans="1:7">
      <c r="A1156" s="18" t="s">
        <v>18</v>
      </c>
      <c r="B1156" s="17" t="s">
        <v>119</v>
      </c>
      <c r="C1156" s="21">
        <v>4.423</v>
      </c>
      <c r="D1156" s="17">
        <v>6.1710000000000003</v>
      </c>
      <c r="E1156" s="17">
        <v>0.91300000000000003</v>
      </c>
      <c r="F1156" s="22">
        <v>0.14795008912655971</v>
      </c>
      <c r="G1156" s="17"/>
    </row>
    <row r="1157" spans="1:7">
      <c r="A1157" s="18" t="s">
        <v>18</v>
      </c>
      <c r="B1157" s="17" t="s">
        <v>119</v>
      </c>
      <c r="C1157" s="21">
        <v>3.008</v>
      </c>
      <c r="D1157" s="17">
        <v>3.9430000000000001</v>
      </c>
      <c r="E1157" s="17">
        <v>0.97099999999999997</v>
      </c>
      <c r="F1157" s="22">
        <v>0.2462591935074816</v>
      </c>
      <c r="G1157" s="17"/>
    </row>
    <row r="1158" spans="1:7">
      <c r="A1158" s="18" t="s">
        <v>18</v>
      </c>
      <c r="B1158" s="17" t="s">
        <v>119</v>
      </c>
      <c r="C1158" s="21">
        <v>2.2589999999999999</v>
      </c>
      <c r="D1158" s="17">
        <v>2.82</v>
      </c>
      <c r="E1158" s="17">
        <v>1.02</v>
      </c>
      <c r="F1158" s="22">
        <v>0.36170212765957449</v>
      </c>
      <c r="G1158" s="17"/>
    </row>
    <row r="1159" spans="1:7">
      <c r="A1159" s="18" t="s">
        <v>18</v>
      </c>
      <c r="B1159" s="17" t="s">
        <v>119</v>
      </c>
      <c r="C1159" s="21">
        <v>1.804</v>
      </c>
      <c r="D1159" s="17">
        <v>4.9119999999999999</v>
      </c>
      <c r="E1159" s="17">
        <v>0.46800000000000003</v>
      </c>
      <c r="F1159" s="22">
        <v>9.5276872964169382E-2</v>
      </c>
      <c r="G1159" s="17"/>
    </row>
    <row r="1160" spans="1:7">
      <c r="A1160" s="18" t="s">
        <v>18</v>
      </c>
      <c r="B1160" s="17" t="s">
        <v>119</v>
      </c>
      <c r="C1160" s="21">
        <v>6.2910000000000004</v>
      </c>
      <c r="D1160" s="17">
        <v>11.073</v>
      </c>
      <c r="E1160" s="17">
        <v>0.72299999999999998</v>
      </c>
      <c r="F1160" s="22">
        <v>6.5293958276889733E-2</v>
      </c>
      <c r="G1160" s="17"/>
    </row>
    <row r="1161" spans="1:7">
      <c r="A1161" s="18" t="s">
        <v>18</v>
      </c>
      <c r="B1161" s="17" t="s">
        <v>119</v>
      </c>
      <c r="C1161" s="21">
        <v>6.7320000000000002</v>
      </c>
      <c r="D1161" s="17">
        <v>5.5860000000000003</v>
      </c>
      <c r="E1161" s="17">
        <v>1.534</v>
      </c>
      <c r="F1161" s="22">
        <v>0.27461510920157534</v>
      </c>
      <c r="G1161" s="17"/>
    </row>
    <row r="1162" spans="1:7">
      <c r="A1162" s="18" t="s">
        <v>18</v>
      </c>
      <c r="B1162" s="17" t="s">
        <v>119</v>
      </c>
      <c r="C1162" s="21">
        <v>1.2230000000000001</v>
      </c>
      <c r="D1162" s="17">
        <v>1.8460000000000001</v>
      </c>
      <c r="E1162" s="17">
        <v>0.84299999999999997</v>
      </c>
      <c r="F1162" s="22">
        <v>0.45666305525460449</v>
      </c>
      <c r="G1162" s="17"/>
    </row>
    <row r="1163" spans="1:7">
      <c r="A1163" s="18" t="s">
        <v>18</v>
      </c>
      <c r="B1163" s="17" t="s">
        <v>119</v>
      </c>
      <c r="C1163" s="21">
        <v>1.8520000000000001</v>
      </c>
      <c r="D1163" s="17">
        <v>4.0419999999999998</v>
      </c>
      <c r="E1163" s="17">
        <v>0.58299999999999996</v>
      </c>
      <c r="F1163" s="22">
        <v>0.1442355269668481</v>
      </c>
      <c r="G1163" s="17"/>
    </row>
    <row r="1164" spans="1:7">
      <c r="A1164" s="18" t="s">
        <v>18</v>
      </c>
      <c r="B1164" s="17" t="s">
        <v>119</v>
      </c>
      <c r="C1164" s="21">
        <v>1.194</v>
      </c>
      <c r="D1164" s="17">
        <v>2.1520000000000001</v>
      </c>
      <c r="E1164" s="17">
        <v>0.70599999999999996</v>
      </c>
      <c r="F1164" s="22">
        <v>0.32806691449814124</v>
      </c>
      <c r="G1164" s="17"/>
    </row>
    <row r="1165" spans="1:7">
      <c r="A1165" s="18" t="s">
        <v>18</v>
      </c>
      <c r="B1165" s="17" t="s">
        <v>119</v>
      </c>
      <c r="C1165" s="21">
        <v>2.58</v>
      </c>
      <c r="D1165" s="17">
        <v>4.9880000000000004</v>
      </c>
      <c r="E1165" s="17">
        <v>0.65900000000000003</v>
      </c>
      <c r="F1165" s="22">
        <v>0.13211708099438652</v>
      </c>
      <c r="G1165" s="17"/>
    </row>
    <row r="1166" spans="1:7">
      <c r="A1166" s="18" t="s">
        <v>18</v>
      </c>
      <c r="B1166" s="17" t="s">
        <v>119</v>
      </c>
      <c r="C1166" s="21">
        <v>1.853</v>
      </c>
      <c r="D1166" s="17">
        <v>2.6890000000000001</v>
      </c>
      <c r="E1166" s="17">
        <v>0.877</v>
      </c>
      <c r="F1166" s="22">
        <v>0.3261435477872815</v>
      </c>
      <c r="G1166" s="17"/>
    </row>
    <row r="1167" spans="1:7">
      <c r="A1167" s="18" t="s">
        <v>18</v>
      </c>
      <c r="B1167" s="17" t="s">
        <v>119</v>
      </c>
      <c r="C1167" s="21">
        <v>1.4530000000000001</v>
      </c>
      <c r="D1167" s="17">
        <v>2.8010000000000002</v>
      </c>
      <c r="E1167" s="17">
        <v>0.66</v>
      </c>
      <c r="F1167" s="22">
        <v>0.23563013209568012</v>
      </c>
      <c r="G1167" s="17"/>
    </row>
    <row r="1168" spans="1:7">
      <c r="A1168" s="18" t="s">
        <v>18</v>
      </c>
      <c r="B1168" s="17" t="s">
        <v>119</v>
      </c>
      <c r="C1168" s="21">
        <v>1.7689999999999999</v>
      </c>
      <c r="D1168" s="17">
        <v>2.2770000000000001</v>
      </c>
      <c r="E1168" s="17">
        <v>0.98899999999999999</v>
      </c>
      <c r="F1168" s="22">
        <v>0.43434343434343431</v>
      </c>
      <c r="G1168" s="17"/>
    </row>
    <row r="1169" spans="1:7">
      <c r="A1169" s="18" t="s">
        <v>18</v>
      </c>
      <c r="B1169" s="17" t="s">
        <v>119</v>
      </c>
      <c r="C1169" s="21">
        <v>1.5920000000000001</v>
      </c>
      <c r="D1169" s="17">
        <v>2.738</v>
      </c>
      <c r="E1169" s="17">
        <v>0.74</v>
      </c>
      <c r="F1169" s="22">
        <v>0.27027027027027029</v>
      </c>
      <c r="G1169" s="17"/>
    </row>
    <row r="1170" spans="1:7">
      <c r="A1170" s="18" t="s">
        <v>18</v>
      </c>
      <c r="B1170" s="17" t="s">
        <v>119</v>
      </c>
      <c r="C1170" s="21">
        <v>1.845</v>
      </c>
      <c r="D1170" s="17">
        <v>2.33</v>
      </c>
      <c r="E1170" s="17">
        <v>1.008</v>
      </c>
      <c r="F1170" s="22">
        <v>0.43261802575107294</v>
      </c>
      <c r="G1170" s="17"/>
    </row>
    <row r="1171" spans="1:7">
      <c r="A1171" s="18" t="s">
        <v>18</v>
      </c>
      <c r="B1171" s="17" t="s">
        <v>119</v>
      </c>
      <c r="C1171" s="21">
        <v>1.145</v>
      </c>
      <c r="D1171" s="17">
        <v>3.5449999999999999</v>
      </c>
      <c r="E1171" s="17">
        <v>0.41099999999999998</v>
      </c>
      <c r="F1171" s="22">
        <v>0.1159379407616361</v>
      </c>
      <c r="G1171" s="17"/>
    </row>
    <row r="1172" spans="1:7">
      <c r="A1172" s="18" t="s">
        <v>18</v>
      </c>
      <c r="B1172" s="17" t="s">
        <v>119</v>
      </c>
      <c r="C1172" s="21">
        <v>7.008</v>
      </c>
      <c r="D1172" s="17">
        <v>12.888999999999999</v>
      </c>
      <c r="E1172" s="17">
        <v>0.69199999999999995</v>
      </c>
      <c r="F1172" s="22">
        <v>5.3689192334548837E-2</v>
      </c>
      <c r="G1172" s="17"/>
    </row>
    <row r="1173" spans="1:7">
      <c r="A1173" s="18" t="s">
        <v>18</v>
      </c>
      <c r="B1173" s="17" t="s">
        <v>119</v>
      </c>
      <c r="C1173" s="21">
        <v>7.8410000000000002</v>
      </c>
      <c r="D1173" s="17">
        <v>3.1989999999999998</v>
      </c>
      <c r="E1173" s="17">
        <v>3.121</v>
      </c>
      <c r="F1173" s="22">
        <v>0.97561738043138491</v>
      </c>
      <c r="G1173" s="17"/>
    </row>
    <row r="1174" spans="1:7">
      <c r="A1174" s="18" t="s">
        <v>18</v>
      </c>
      <c r="B1174" s="17" t="s">
        <v>119</v>
      </c>
      <c r="C1174" s="21">
        <v>2.7519999999999998</v>
      </c>
      <c r="D1174" s="17">
        <v>3.972</v>
      </c>
      <c r="E1174" s="17">
        <v>0.88200000000000001</v>
      </c>
      <c r="F1174" s="22">
        <v>0.22205438066465258</v>
      </c>
      <c r="G1174" s="17"/>
    </row>
    <row r="1175" spans="1:7">
      <c r="A1175" s="18" t="s">
        <v>18</v>
      </c>
      <c r="B1175" s="17" t="s">
        <v>119</v>
      </c>
      <c r="C1175" s="21">
        <v>1.1259999999999999</v>
      </c>
      <c r="D1175" s="17">
        <v>2.8290000000000002</v>
      </c>
      <c r="E1175" s="17">
        <v>0.50700000000000001</v>
      </c>
      <c r="F1175" s="22">
        <v>0.17921527041357369</v>
      </c>
      <c r="G1175" s="17"/>
    </row>
    <row r="1176" spans="1:7">
      <c r="A1176" s="18" t="s">
        <v>18</v>
      </c>
      <c r="B1176" s="17" t="s">
        <v>119</v>
      </c>
      <c r="C1176" s="21">
        <v>11.068</v>
      </c>
      <c r="D1176" s="17">
        <v>11.574999999999999</v>
      </c>
      <c r="E1176" s="17">
        <v>1.2170000000000001</v>
      </c>
      <c r="F1176" s="22">
        <v>0.1051403887688985</v>
      </c>
      <c r="G1176" s="17"/>
    </row>
    <row r="1177" spans="1:7">
      <c r="A1177" s="18" t="s">
        <v>18</v>
      </c>
      <c r="B1177" s="17" t="s">
        <v>119</v>
      </c>
      <c r="C1177" s="21">
        <v>3.7330000000000001</v>
      </c>
      <c r="D1177" s="17">
        <v>4.3390000000000004</v>
      </c>
      <c r="E1177" s="17">
        <v>1.095</v>
      </c>
      <c r="F1177" s="22">
        <v>0.25236229545978334</v>
      </c>
      <c r="G1177" s="17"/>
    </row>
    <row r="1178" spans="1:7">
      <c r="A1178" s="18" t="s">
        <v>18</v>
      </c>
      <c r="B1178" s="17" t="s">
        <v>119</v>
      </c>
      <c r="C1178" s="21">
        <v>2.1720000000000002</v>
      </c>
      <c r="D1178" s="17">
        <v>2.1920000000000002</v>
      </c>
      <c r="E1178" s="17">
        <v>1.262</v>
      </c>
      <c r="F1178" s="22">
        <v>0.57572992700729919</v>
      </c>
      <c r="G1178" s="17"/>
    </row>
    <row r="1179" spans="1:7">
      <c r="A1179" s="18" t="s">
        <v>18</v>
      </c>
      <c r="B1179" s="17" t="s">
        <v>119</v>
      </c>
      <c r="C1179" s="21">
        <v>1.0049999999999999</v>
      </c>
      <c r="D1179" s="17">
        <v>1.4350000000000001</v>
      </c>
      <c r="E1179" s="17">
        <v>0.89100000000000001</v>
      </c>
      <c r="F1179" s="22">
        <v>0.62090592334494776</v>
      </c>
      <c r="G1179" s="17"/>
    </row>
    <row r="1180" spans="1:7">
      <c r="A1180" s="18" t="s">
        <v>18</v>
      </c>
      <c r="B1180" s="17" t="s">
        <v>119</v>
      </c>
      <c r="C1180" s="21">
        <v>5.5679999999999996</v>
      </c>
      <c r="D1180" s="17">
        <v>6.1040000000000001</v>
      </c>
      <c r="E1180" s="17">
        <v>1.1619999999999999</v>
      </c>
      <c r="F1180" s="22">
        <v>0.19036697247706422</v>
      </c>
      <c r="G1180" s="17"/>
    </row>
    <row r="1181" spans="1:7">
      <c r="A1181" s="18" t="s">
        <v>18</v>
      </c>
      <c r="B1181" s="17" t="s">
        <v>119</v>
      </c>
      <c r="C1181" s="21">
        <v>2.528</v>
      </c>
      <c r="D1181" s="17">
        <v>2.4159999999999999</v>
      </c>
      <c r="E1181" s="17">
        <v>1.3320000000000001</v>
      </c>
      <c r="F1181" s="22">
        <v>0.55132450331125837</v>
      </c>
      <c r="G1181" s="17"/>
    </row>
    <row r="1182" spans="1:7">
      <c r="A1182" s="18" t="s">
        <v>18</v>
      </c>
      <c r="B1182" s="17" t="s">
        <v>119</v>
      </c>
      <c r="C1182" s="21">
        <v>7.7140000000000004</v>
      </c>
      <c r="D1182" s="17">
        <v>3.6869999999999998</v>
      </c>
      <c r="E1182" s="17">
        <v>2.6640000000000001</v>
      </c>
      <c r="F1182" s="22">
        <v>0.72253864930838085</v>
      </c>
      <c r="G1182" s="17"/>
    </row>
    <row r="1183" spans="1:7">
      <c r="A1183" s="18" t="s">
        <v>18</v>
      </c>
      <c r="B1183" s="17" t="s">
        <v>119</v>
      </c>
      <c r="C1183" s="21">
        <v>1.6719999999999999</v>
      </c>
      <c r="D1183" s="17">
        <v>3.0579999999999998</v>
      </c>
      <c r="E1183" s="17">
        <v>0.69599999999999995</v>
      </c>
      <c r="F1183" s="22">
        <v>0.22759973839110528</v>
      </c>
      <c r="G1183" s="17"/>
    </row>
    <row r="1184" spans="1:7">
      <c r="A1184" s="18" t="s">
        <v>18</v>
      </c>
      <c r="B1184" s="17" t="s">
        <v>119</v>
      </c>
      <c r="C1184" s="21">
        <v>2.3180000000000001</v>
      </c>
      <c r="D1184" s="17">
        <v>5.4660000000000002</v>
      </c>
      <c r="E1184" s="17">
        <v>0.54</v>
      </c>
      <c r="F1184" s="22">
        <v>9.8792535675082324E-2</v>
      </c>
      <c r="G1184" s="17"/>
    </row>
    <row r="1185" spans="1:7">
      <c r="A1185" s="18" t="s">
        <v>18</v>
      </c>
      <c r="B1185" s="17" t="s">
        <v>119</v>
      </c>
      <c r="C1185" s="21">
        <v>7.9160000000000004</v>
      </c>
      <c r="D1185" s="17">
        <v>3.9159999999999999</v>
      </c>
      <c r="E1185" s="17">
        <v>2.5739999999999998</v>
      </c>
      <c r="F1185" s="22">
        <v>0.65730337078651679</v>
      </c>
      <c r="G1185" s="17"/>
    </row>
    <row r="1186" spans="1:7">
      <c r="A1186" s="18" t="s">
        <v>18</v>
      </c>
      <c r="B1186" s="17" t="s">
        <v>119</v>
      </c>
      <c r="C1186" s="21">
        <v>3.7930000000000001</v>
      </c>
      <c r="D1186" s="17">
        <v>6.3949999999999996</v>
      </c>
      <c r="E1186" s="17">
        <v>0.755</v>
      </c>
      <c r="F1186" s="22">
        <v>0.11806098514464426</v>
      </c>
      <c r="G1186" s="17"/>
    </row>
    <row r="1187" spans="1:7">
      <c r="A1187" s="18" t="s">
        <v>18</v>
      </c>
      <c r="B1187" s="17" t="s">
        <v>119</v>
      </c>
      <c r="C1187" s="21">
        <v>1.9650000000000001</v>
      </c>
      <c r="D1187" s="17">
        <v>3.722</v>
      </c>
      <c r="E1187" s="17">
        <v>0.67200000000000004</v>
      </c>
      <c r="F1187" s="22">
        <v>0.18054809242342829</v>
      </c>
      <c r="G1187" s="17"/>
    </row>
    <row r="1188" spans="1:7">
      <c r="A1188" s="18" t="s">
        <v>18</v>
      </c>
      <c r="B1188" s="17" t="s">
        <v>119</v>
      </c>
      <c r="C1188" s="21">
        <v>3.286</v>
      </c>
      <c r="D1188" s="17">
        <v>7.2210000000000001</v>
      </c>
      <c r="E1188" s="17">
        <v>0.57899999999999996</v>
      </c>
      <c r="F1188" s="22">
        <v>8.0182800166181969E-2</v>
      </c>
      <c r="G1188" s="17"/>
    </row>
    <row r="1189" spans="1:7">
      <c r="A1189" s="18" t="s">
        <v>18</v>
      </c>
      <c r="B1189" s="17" t="s">
        <v>119</v>
      </c>
      <c r="C1189" s="21">
        <v>6.8390000000000004</v>
      </c>
      <c r="D1189" s="17">
        <v>6.8410000000000002</v>
      </c>
      <c r="E1189" s="17">
        <v>1.2729999999999999</v>
      </c>
      <c r="F1189" s="22">
        <v>0.18608390586171611</v>
      </c>
      <c r="G1189" s="17"/>
    </row>
    <row r="1190" spans="1:7">
      <c r="A1190" s="18" t="s">
        <v>18</v>
      </c>
      <c r="B1190" s="17" t="s">
        <v>119</v>
      </c>
      <c r="C1190" s="21">
        <v>1.262</v>
      </c>
      <c r="D1190" s="17">
        <v>2.3340000000000001</v>
      </c>
      <c r="E1190" s="17">
        <v>0.68799999999999994</v>
      </c>
      <c r="F1190" s="22">
        <v>0.29477292202227934</v>
      </c>
      <c r="G1190" s="17"/>
    </row>
    <row r="1191" spans="1:7">
      <c r="A1191" s="18" t="s">
        <v>18</v>
      </c>
      <c r="B1191" s="17" t="s">
        <v>119</v>
      </c>
      <c r="C1191" s="21">
        <v>2.0409999999999999</v>
      </c>
      <c r="D1191" s="17">
        <v>5.4029999999999996</v>
      </c>
      <c r="E1191" s="17">
        <v>0.48099999999999998</v>
      </c>
      <c r="F1191" s="22">
        <v>8.9024615954099579E-2</v>
      </c>
      <c r="G1191" s="17"/>
    </row>
    <row r="1192" spans="1:7">
      <c r="A1192" s="18" t="s">
        <v>18</v>
      </c>
      <c r="B1192" s="17" t="s">
        <v>119</v>
      </c>
      <c r="C1192" s="21">
        <v>1.613</v>
      </c>
      <c r="D1192" s="17">
        <v>2.8969999999999998</v>
      </c>
      <c r="E1192" s="17">
        <v>0.70899999999999996</v>
      </c>
      <c r="F1192" s="22">
        <v>0.24473593372454264</v>
      </c>
      <c r="G1192" s="17"/>
    </row>
    <row r="1193" spans="1:7">
      <c r="A1193" s="18" t="s">
        <v>18</v>
      </c>
      <c r="B1193" s="17" t="s">
        <v>119</v>
      </c>
      <c r="C1193" s="21">
        <v>2.4940000000000002</v>
      </c>
      <c r="D1193" s="17">
        <v>6.4089999999999998</v>
      </c>
      <c r="E1193" s="17">
        <v>0.495</v>
      </c>
      <c r="F1193" s="22">
        <v>7.7235138087065072E-2</v>
      </c>
      <c r="G1193" s="17"/>
    </row>
    <row r="1194" spans="1:7">
      <c r="A1194" s="18" t="s">
        <v>18</v>
      </c>
      <c r="B1194" s="17" t="s">
        <v>119</v>
      </c>
      <c r="C1194" s="21">
        <v>1.3260000000000001</v>
      </c>
      <c r="D1194" s="17">
        <v>2.601</v>
      </c>
      <c r="E1194" s="17">
        <v>0.64900000000000002</v>
      </c>
      <c r="F1194" s="22">
        <v>0.24951941560938101</v>
      </c>
      <c r="G1194" s="17"/>
    </row>
    <row r="1195" spans="1:7">
      <c r="A1195" s="18" t="s">
        <v>18</v>
      </c>
      <c r="B1195" s="17" t="s">
        <v>119</v>
      </c>
      <c r="C1195" s="21">
        <v>3.04</v>
      </c>
      <c r="D1195" s="17">
        <v>7.093</v>
      </c>
      <c r="E1195" s="17">
        <v>0.54600000000000004</v>
      </c>
      <c r="F1195" s="22">
        <v>7.6977301564923176E-2</v>
      </c>
      <c r="G1195" s="17"/>
    </row>
    <row r="1196" spans="1:7">
      <c r="A1196" s="18" t="s">
        <v>18</v>
      </c>
      <c r="B1196" s="17" t="s">
        <v>119</v>
      </c>
      <c r="C1196" s="21">
        <v>2.3370000000000002</v>
      </c>
      <c r="D1196" s="17">
        <v>4.9980000000000002</v>
      </c>
      <c r="E1196" s="17">
        <v>0.59499999999999997</v>
      </c>
      <c r="F1196" s="22">
        <v>0.11904761904761904</v>
      </c>
      <c r="G1196" s="17"/>
    </row>
    <row r="1197" spans="1:7">
      <c r="A1197" s="18" t="s">
        <v>18</v>
      </c>
      <c r="B1197" s="17" t="s">
        <v>119</v>
      </c>
      <c r="C1197" s="21">
        <v>3.2719999999999998</v>
      </c>
      <c r="D1197" s="17">
        <v>3.875</v>
      </c>
      <c r="E1197" s="17">
        <v>1.075</v>
      </c>
      <c r="F1197" s="22">
        <v>0.27741935483870966</v>
      </c>
      <c r="G1197" s="17"/>
    </row>
    <row r="1198" spans="1:7">
      <c r="A1198" s="18" t="s">
        <v>18</v>
      </c>
      <c r="B1198" s="17" t="s">
        <v>119</v>
      </c>
      <c r="C1198" s="21">
        <v>1.5269999999999999</v>
      </c>
      <c r="D1198" s="17">
        <v>3.726</v>
      </c>
      <c r="E1198" s="17">
        <v>0.52200000000000002</v>
      </c>
      <c r="F1198" s="22">
        <v>0.14009661835748793</v>
      </c>
      <c r="G1198" s="17"/>
    </row>
    <row r="1199" spans="1:7">
      <c r="A1199" s="18" t="s">
        <v>18</v>
      </c>
      <c r="B1199" s="17" t="s">
        <v>119</v>
      </c>
      <c r="C1199" s="21">
        <v>2.1080000000000001</v>
      </c>
      <c r="D1199" s="17">
        <v>4.0659999999999998</v>
      </c>
      <c r="E1199" s="17">
        <v>0.66</v>
      </c>
      <c r="F1199" s="22">
        <v>0.16232169208066899</v>
      </c>
      <c r="G1199" s="17"/>
    </row>
    <row r="1200" spans="1:7">
      <c r="A1200" s="18" t="s">
        <v>18</v>
      </c>
      <c r="B1200" s="17" t="s">
        <v>119</v>
      </c>
      <c r="C1200" s="21">
        <v>10.542999999999999</v>
      </c>
      <c r="D1200" s="17">
        <v>9.5120000000000005</v>
      </c>
      <c r="E1200" s="17">
        <v>1.411</v>
      </c>
      <c r="F1200" s="22">
        <v>0.14833894028595457</v>
      </c>
      <c r="G1200" s="17"/>
    </row>
    <row r="1201" spans="1:7">
      <c r="A1201" s="18" t="s">
        <v>18</v>
      </c>
      <c r="B1201" s="17" t="s">
        <v>119</v>
      </c>
      <c r="C1201" s="21">
        <v>3.9039999999999999</v>
      </c>
      <c r="D1201" s="17">
        <v>3.6680000000000001</v>
      </c>
      <c r="E1201" s="17">
        <v>1.355</v>
      </c>
      <c r="F1201" s="22">
        <v>0.36941112322791708</v>
      </c>
      <c r="G1201" s="17"/>
    </row>
    <row r="1202" spans="1:7">
      <c r="A1202" s="18" t="s">
        <v>18</v>
      </c>
      <c r="B1202" s="17" t="s">
        <v>119</v>
      </c>
      <c r="C1202" s="21">
        <v>20.806000000000001</v>
      </c>
      <c r="D1202" s="17">
        <v>12.461</v>
      </c>
      <c r="E1202" s="17">
        <v>2.1259999999999999</v>
      </c>
      <c r="F1202" s="22">
        <v>0.17061231040847444</v>
      </c>
      <c r="G1202" s="17"/>
    </row>
    <row r="1203" spans="1:7">
      <c r="A1203" s="18" t="s">
        <v>18</v>
      </c>
      <c r="B1203" s="17" t="s">
        <v>119</v>
      </c>
      <c r="C1203" s="21">
        <v>1.282</v>
      </c>
      <c r="D1203" s="17">
        <v>2.532</v>
      </c>
      <c r="E1203" s="17">
        <v>0.64500000000000002</v>
      </c>
      <c r="F1203" s="22">
        <v>0.25473933649289099</v>
      </c>
      <c r="G1203" s="17"/>
    </row>
    <row r="1204" spans="1:7">
      <c r="A1204" s="18" t="s">
        <v>18</v>
      </c>
      <c r="B1204" s="17" t="s">
        <v>119</v>
      </c>
      <c r="C1204" s="21">
        <v>1.3220000000000001</v>
      </c>
      <c r="D1204" s="17">
        <v>2.4830000000000001</v>
      </c>
      <c r="E1204" s="17">
        <v>0.67800000000000005</v>
      </c>
      <c r="F1204" s="22">
        <v>0.27305678614579137</v>
      </c>
      <c r="G1204" s="17"/>
    </row>
    <row r="1205" spans="1:7">
      <c r="A1205" s="18" t="s">
        <v>18</v>
      </c>
      <c r="B1205" s="17" t="s">
        <v>119</v>
      </c>
      <c r="C1205" s="21">
        <v>1.262</v>
      </c>
      <c r="D1205" s="17">
        <v>2.0649999999999999</v>
      </c>
      <c r="E1205" s="17">
        <v>0.77800000000000002</v>
      </c>
      <c r="F1205" s="22">
        <v>0.37675544794188864</v>
      </c>
      <c r="G1205" s="17"/>
    </row>
    <row r="1206" spans="1:7">
      <c r="A1206" s="18" t="s">
        <v>18</v>
      </c>
      <c r="B1206" s="17" t="s">
        <v>119</v>
      </c>
      <c r="C1206" s="21">
        <v>3.1</v>
      </c>
      <c r="D1206" s="17">
        <v>3.548</v>
      </c>
      <c r="E1206" s="17">
        <v>1.1120000000000001</v>
      </c>
      <c r="F1206" s="22">
        <v>0.31341600901916578</v>
      </c>
      <c r="G1206" s="17"/>
    </row>
    <row r="1207" spans="1:7">
      <c r="A1207" s="18" t="s">
        <v>18</v>
      </c>
      <c r="B1207" s="17" t="s">
        <v>119</v>
      </c>
      <c r="C1207" s="21">
        <v>1.349</v>
      </c>
      <c r="D1207" s="17">
        <v>1.629</v>
      </c>
      <c r="E1207" s="17">
        <v>1.054</v>
      </c>
      <c r="F1207" s="22">
        <v>0.64702271332105588</v>
      </c>
      <c r="G1207" s="17"/>
    </row>
    <row r="1208" spans="1:7">
      <c r="A1208" s="18" t="s">
        <v>18</v>
      </c>
      <c r="B1208" s="17" t="s">
        <v>119</v>
      </c>
      <c r="C1208" s="21">
        <v>1.4059999999999999</v>
      </c>
      <c r="D1208" s="17">
        <v>3.0459999999999998</v>
      </c>
      <c r="E1208" s="17">
        <v>0.58799999999999997</v>
      </c>
      <c r="F1208" s="22">
        <v>0.19304005252790546</v>
      </c>
      <c r="G1208" s="17"/>
    </row>
    <row r="1209" spans="1:7">
      <c r="A1209" s="18" t="s">
        <v>18</v>
      </c>
      <c r="B1209" s="17" t="s">
        <v>119</v>
      </c>
      <c r="C1209" s="21">
        <v>2.3759999999999999</v>
      </c>
      <c r="D1209" s="17">
        <v>4.8209999999999997</v>
      </c>
      <c r="E1209" s="17">
        <v>0.627</v>
      </c>
      <c r="F1209" s="22">
        <v>0.13005600497822029</v>
      </c>
      <c r="G1209" s="17"/>
    </row>
    <row r="1210" spans="1:7">
      <c r="A1210" s="18" t="s">
        <v>18</v>
      </c>
      <c r="B1210" s="17" t="s">
        <v>119</v>
      </c>
      <c r="C1210" s="21">
        <v>6.9690000000000003</v>
      </c>
      <c r="D1210" s="17">
        <v>9.0350000000000001</v>
      </c>
      <c r="E1210" s="17">
        <v>0.98199999999999998</v>
      </c>
      <c r="F1210" s="22">
        <v>0.10868843386828998</v>
      </c>
      <c r="G1210" s="17"/>
    </row>
    <row r="1211" spans="1:7">
      <c r="A1211" s="18" t="s">
        <v>18</v>
      </c>
      <c r="B1211" s="17" t="s">
        <v>119</v>
      </c>
      <c r="C1211" s="21">
        <v>1.37</v>
      </c>
      <c r="D1211" s="17">
        <v>3.2090000000000001</v>
      </c>
      <c r="E1211" s="17">
        <v>0.54400000000000004</v>
      </c>
      <c r="F1211" s="22">
        <v>0.16952321595512621</v>
      </c>
      <c r="G1211" s="17"/>
    </row>
    <row r="1212" spans="1:7">
      <c r="A1212" s="18" t="s">
        <v>18</v>
      </c>
      <c r="B1212" s="17" t="s">
        <v>119</v>
      </c>
      <c r="C1212" s="21">
        <v>1.2090000000000001</v>
      </c>
      <c r="D1212" s="17">
        <v>2.73</v>
      </c>
      <c r="E1212" s="17">
        <v>0.56399999999999995</v>
      </c>
      <c r="F1212" s="22">
        <v>0.20659340659340658</v>
      </c>
      <c r="G1212" s="17"/>
    </row>
    <row r="1213" spans="1:7">
      <c r="A1213" s="18" t="s">
        <v>18</v>
      </c>
      <c r="B1213" s="17" t="s">
        <v>119</v>
      </c>
      <c r="C1213" s="21">
        <v>1.391</v>
      </c>
      <c r="D1213" s="17">
        <v>3.0960000000000001</v>
      </c>
      <c r="E1213" s="17">
        <v>0.57199999999999995</v>
      </c>
      <c r="F1213" s="22">
        <v>0.18475452196382428</v>
      </c>
      <c r="G1213" s="17"/>
    </row>
    <row r="1214" spans="1:7">
      <c r="A1214" s="18" t="s">
        <v>18</v>
      </c>
      <c r="B1214" s="17" t="s">
        <v>119</v>
      </c>
      <c r="C1214" s="21">
        <v>6.2469999999999999</v>
      </c>
      <c r="D1214" s="17">
        <v>3.9159999999999999</v>
      </c>
      <c r="E1214" s="17">
        <v>2.0310000000000001</v>
      </c>
      <c r="F1214" s="22">
        <v>0.51864147088866197</v>
      </c>
      <c r="G1214" s="17"/>
    </row>
    <row r="1215" spans="1:7">
      <c r="A1215" s="18" t="s">
        <v>18</v>
      </c>
      <c r="B1215" s="17" t="s">
        <v>119</v>
      </c>
      <c r="C1215" s="21">
        <v>4.22</v>
      </c>
      <c r="D1215" s="17">
        <v>6.8479999999999999</v>
      </c>
      <c r="E1215" s="17">
        <v>0.78500000000000003</v>
      </c>
      <c r="F1215" s="22">
        <v>0.1146320093457944</v>
      </c>
      <c r="G1215" s="17"/>
    </row>
    <row r="1216" spans="1:7">
      <c r="A1216" s="18" t="s">
        <v>18</v>
      </c>
      <c r="B1216" s="17" t="s">
        <v>119</v>
      </c>
      <c r="C1216" s="21">
        <v>1.218</v>
      </c>
      <c r="D1216" s="17">
        <v>2.95</v>
      </c>
      <c r="E1216" s="17">
        <v>0.52600000000000002</v>
      </c>
      <c r="F1216" s="22">
        <v>0.1783050847457627</v>
      </c>
      <c r="G1216" s="17"/>
    </row>
    <row r="1217" spans="1:7">
      <c r="A1217" s="18" t="s">
        <v>18</v>
      </c>
      <c r="B1217" s="17" t="s">
        <v>119</v>
      </c>
      <c r="C1217" s="21">
        <v>3.1680000000000001</v>
      </c>
      <c r="D1217" s="17">
        <v>4.8099999999999996</v>
      </c>
      <c r="E1217" s="17">
        <v>0.83799999999999997</v>
      </c>
      <c r="F1217" s="22">
        <v>0.17422037422037423</v>
      </c>
      <c r="G1217" s="17"/>
    </row>
    <row r="1218" spans="1:7">
      <c r="A1218" s="18" t="s">
        <v>18</v>
      </c>
      <c r="B1218" s="17" t="s">
        <v>119</v>
      </c>
      <c r="C1218" s="21">
        <v>2.883</v>
      </c>
      <c r="D1218" s="17">
        <v>4.5529999999999999</v>
      </c>
      <c r="E1218" s="17">
        <v>0.80600000000000005</v>
      </c>
      <c r="F1218" s="22">
        <v>0.17702613661322206</v>
      </c>
      <c r="G1218" s="17"/>
    </row>
    <row r="1219" spans="1:7">
      <c r="A1219" s="18" t="s">
        <v>18</v>
      </c>
      <c r="B1219" s="17" t="s">
        <v>119</v>
      </c>
      <c r="C1219" s="21">
        <v>38.334000000000003</v>
      </c>
      <c r="D1219" s="17">
        <v>23.411999999999999</v>
      </c>
      <c r="E1219" s="17">
        <v>2.085</v>
      </c>
      <c r="F1219" s="22">
        <v>8.9056893900563816E-2</v>
      </c>
      <c r="G1219" s="17"/>
    </row>
    <row r="1220" spans="1:7">
      <c r="A1220" s="18" t="s">
        <v>18</v>
      </c>
      <c r="B1220" s="17" t="s">
        <v>119</v>
      </c>
      <c r="C1220" s="21">
        <v>17.177</v>
      </c>
      <c r="D1220" s="17">
        <v>10.47</v>
      </c>
      <c r="E1220" s="17">
        <v>2.089</v>
      </c>
      <c r="F1220" s="22">
        <v>0.19952244508118433</v>
      </c>
      <c r="G1220" s="17"/>
    </row>
    <row r="1221" spans="1:7">
      <c r="A1221" s="18" t="s">
        <v>18</v>
      </c>
      <c r="B1221" s="17" t="s">
        <v>119</v>
      </c>
      <c r="C1221" s="21">
        <v>3.3980000000000001</v>
      </c>
      <c r="D1221" s="17">
        <v>6.2460000000000004</v>
      </c>
      <c r="E1221" s="17">
        <v>0.69299999999999995</v>
      </c>
      <c r="F1221" s="22">
        <v>0.11095100864553313</v>
      </c>
      <c r="G1221" s="17"/>
    </row>
    <row r="1222" spans="1:7">
      <c r="A1222" s="18" t="s">
        <v>18</v>
      </c>
      <c r="B1222" s="17" t="s">
        <v>119</v>
      </c>
      <c r="C1222" s="21">
        <v>8.5109999999999992</v>
      </c>
      <c r="D1222" s="17">
        <v>9.0139999999999993</v>
      </c>
      <c r="E1222" s="17">
        <v>1.202</v>
      </c>
      <c r="F1222" s="22">
        <v>0.13334812513867317</v>
      </c>
      <c r="G1222" s="17"/>
    </row>
    <row r="1223" spans="1:7">
      <c r="A1223" s="18" t="s">
        <v>18</v>
      </c>
      <c r="B1223" s="17" t="s">
        <v>119</v>
      </c>
      <c r="C1223" s="21">
        <v>2.4089999999999998</v>
      </c>
      <c r="D1223" s="17">
        <v>5.0570000000000004</v>
      </c>
      <c r="E1223" s="17">
        <v>0.60699999999999998</v>
      </c>
      <c r="F1223" s="22">
        <v>0.12003163931184495</v>
      </c>
      <c r="G1223" s="17"/>
    </row>
    <row r="1224" spans="1:7">
      <c r="A1224" s="18" t="s">
        <v>18</v>
      </c>
      <c r="B1224" s="17" t="s">
        <v>119</v>
      </c>
      <c r="C1224" s="21">
        <v>1.631</v>
      </c>
      <c r="D1224" s="17">
        <v>3.153</v>
      </c>
      <c r="E1224" s="17">
        <v>0.65900000000000003</v>
      </c>
      <c r="F1224" s="22">
        <v>0.20900729464002538</v>
      </c>
      <c r="G1224" s="17"/>
    </row>
    <row r="1225" spans="1:7">
      <c r="A1225" s="18" t="s">
        <v>18</v>
      </c>
      <c r="B1225" s="17" t="s">
        <v>119</v>
      </c>
      <c r="C1225" s="21">
        <v>4.4089999999999998</v>
      </c>
      <c r="D1225" s="17">
        <v>6.4219999999999997</v>
      </c>
      <c r="E1225" s="17">
        <v>0.874</v>
      </c>
      <c r="F1225" s="22">
        <v>0.13609467455621302</v>
      </c>
      <c r="G1225" s="17"/>
    </row>
    <row r="1226" spans="1:7">
      <c r="A1226" s="18" t="s">
        <v>18</v>
      </c>
      <c r="B1226" s="17" t="s">
        <v>119</v>
      </c>
      <c r="C1226" s="21">
        <v>5.1349999999999998</v>
      </c>
      <c r="D1226" s="17">
        <v>6.5949999999999998</v>
      </c>
      <c r="E1226" s="17">
        <v>0.99099999999999999</v>
      </c>
      <c r="F1226" s="22">
        <v>0.15026535253980289</v>
      </c>
      <c r="G1226" s="17"/>
    </row>
    <row r="1227" spans="1:7">
      <c r="A1227" s="18" t="s">
        <v>18</v>
      </c>
      <c r="B1227" s="17" t="s">
        <v>119</v>
      </c>
      <c r="C1227" s="21">
        <v>4.6879999999999997</v>
      </c>
      <c r="D1227" s="17">
        <v>10.212</v>
      </c>
      <c r="E1227" s="17">
        <v>0.58499999999999996</v>
      </c>
      <c r="F1227" s="22">
        <v>5.7285546415981194E-2</v>
      </c>
      <c r="G1227" s="17"/>
    </row>
    <row r="1228" spans="1:7">
      <c r="A1228" s="18" t="s">
        <v>18</v>
      </c>
      <c r="B1228" s="17" t="s">
        <v>119</v>
      </c>
      <c r="C1228" s="21">
        <v>8.9589999999999996</v>
      </c>
      <c r="D1228" s="17">
        <v>4.742</v>
      </c>
      <c r="E1228" s="17">
        <v>2.4049999999999998</v>
      </c>
      <c r="F1228" s="22">
        <v>0.50716997047659207</v>
      </c>
      <c r="G1228" s="17"/>
    </row>
    <row r="1229" spans="1:7">
      <c r="A1229" s="18" t="s">
        <v>18</v>
      </c>
      <c r="B1229" s="17" t="s">
        <v>119</v>
      </c>
      <c r="C1229" s="21">
        <v>1.0940000000000001</v>
      </c>
      <c r="D1229" s="17">
        <v>2.3260000000000001</v>
      </c>
      <c r="E1229" s="17">
        <v>0.59899999999999998</v>
      </c>
      <c r="F1229" s="22">
        <v>0.25752364574376613</v>
      </c>
      <c r="G1229" s="17"/>
    </row>
    <row r="1230" spans="1:7">
      <c r="A1230" s="18" t="s">
        <v>18</v>
      </c>
      <c r="B1230" s="17" t="s">
        <v>119</v>
      </c>
      <c r="C1230" s="21">
        <v>1.0069999999999999</v>
      </c>
      <c r="D1230" s="17">
        <v>2.1</v>
      </c>
      <c r="E1230" s="17">
        <v>0.61099999999999999</v>
      </c>
      <c r="F1230" s="22">
        <v>0.29095238095238091</v>
      </c>
      <c r="G1230" s="17"/>
    </row>
    <row r="1231" spans="1:7">
      <c r="A1231" s="18" t="s">
        <v>18</v>
      </c>
      <c r="B1231" s="17" t="s">
        <v>119</v>
      </c>
      <c r="C1231" s="21">
        <v>2.3919999999999999</v>
      </c>
      <c r="D1231" s="17">
        <v>5.21</v>
      </c>
      <c r="E1231" s="17">
        <v>0.58499999999999996</v>
      </c>
      <c r="F1231" s="22">
        <v>0.11228406909788867</v>
      </c>
      <c r="G1231" s="17"/>
    </row>
    <row r="1232" spans="1:7">
      <c r="A1232" s="18" t="s">
        <v>18</v>
      </c>
      <c r="B1232" s="17" t="s">
        <v>119</v>
      </c>
      <c r="C1232" s="21">
        <v>1.855</v>
      </c>
      <c r="D1232" s="17">
        <v>3.3330000000000002</v>
      </c>
      <c r="E1232" s="17">
        <v>0.70899999999999996</v>
      </c>
      <c r="F1232" s="22">
        <v>0.2127212721272127</v>
      </c>
      <c r="G1232" s="17"/>
    </row>
    <row r="1233" spans="1:7">
      <c r="A1233" s="18" t="s">
        <v>18</v>
      </c>
      <c r="B1233" s="17" t="s">
        <v>119</v>
      </c>
      <c r="C1233" s="21">
        <v>2.1139999999999999</v>
      </c>
      <c r="D1233" s="17">
        <v>4.2409999999999997</v>
      </c>
      <c r="E1233" s="17">
        <v>0.63500000000000001</v>
      </c>
      <c r="F1233" s="22">
        <v>0.14972883753831645</v>
      </c>
      <c r="G1233" s="17"/>
    </row>
    <row r="1234" spans="1:7">
      <c r="A1234" s="18" t="s">
        <v>18</v>
      </c>
      <c r="B1234" s="17" t="s">
        <v>119</v>
      </c>
      <c r="C1234" s="21">
        <v>1.6870000000000001</v>
      </c>
      <c r="D1234" s="17">
        <v>4.24</v>
      </c>
      <c r="E1234" s="17">
        <v>0.50600000000000001</v>
      </c>
      <c r="F1234" s="22">
        <v>0.11933962264150944</v>
      </c>
      <c r="G1234" s="17"/>
    </row>
    <row r="1235" spans="1:7">
      <c r="A1235" s="18" t="s">
        <v>18</v>
      </c>
      <c r="B1235" s="17" t="s">
        <v>119</v>
      </c>
      <c r="C1235" s="21">
        <v>2.2429999999999999</v>
      </c>
      <c r="D1235" s="17">
        <v>3.1760000000000002</v>
      </c>
      <c r="E1235" s="17">
        <v>0.89900000000000002</v>
      </c>
      <c r="F1235" s="22">
        <v>0.28306045340050379</v>
      </c>
      <c r="G1235" s="17"/>
    </row>
    <row r="1236" spans="1:7">
      <c r="A1236" s="18" t="s">
        <v>18</v>
      </c>
      <c r="B1236" s="17" t="s">
        <v>119</v>
      </c>
      <c r="C1236" s="21">
        <v>4.0359999999999996</v>
      </c>
      <c r="D1236" s="17">
        <v>6.2809999999999997</v>
      </c>
      <c r="E1236" s="17">
        <v>0.81799999999999995</v>
      </c>
      <c r="F1236" s="22">
        <v>0.13023403916573795</v>
      </c>
      <c r="G1236" s="17"/>
    </row>
    <row r="1237" spans="1:7">
      <c r="A1237" s="18" t="s">
        <v>18</v>
      </c>
      <c r="B1237" s="17" t="s">
        <v>119</v>
      </c>
      <c r="C1237" s="21">
        <v>1.4490000000000001</v>
      </c>
      <c r="D1237" s="17">
        <v>4.1159999999999997</v>
      </c>
      <c r="E1237" s="17">
        <v>0.44800000000000001</v>
      </c>
      <c r="F1237" s="22">
        <v>0.108843537414966</v>
      </c>
      <c r="G1237" s="17"/>
    </row>
    <row r="1238" spans="1:7">
      <c r="A1238" s="18" t="s">
        <v>18</v>
      </c>
      <c r="B1238" s="17" t="s">
        <v>119</v>
      </c>
      <c r="C1238" s="21">
        <v>4.47</v>
      </c>
      <c r="D1238" s="17">
        <v>3.25</v>
      </c>
      <c r="E1238" s="17">
        <v>1.7509999999999999</v>
      </c>
      <c r="F1238" s="22">
        <v>0.53876923076923078</v>
      </c>
      <c r="G1238" s="17"/>
    </row>
    <row r="1239" spans="1:7">
      <c r="A1239" s="18" t="s">
        <v>18</v>
      </c>
      <c r="B1239" s="17" t="s">
        <v>119</v>
      </c>
      <c r="C1239" s="21">
        <v>1.8440000000000001</v>
      </c>
      <c r="D1239" s="17">
        <v>1.9770000000000001</v>
      </c>
      <c r="E1239" s="17">
        <v>1.1879999999999999</v>
      </c>
      <c r="F1239" s="22">
        <v>0.60091047040971168</v>
      </c>
      <c r="G1239" s="17"/>
    </row>
    <row r="1240" spans="1:7">
      <c r="A1240" s="18" t="s">
        <v>18</v>
      </c>
      <c r="B1240" s="17" t="s">
        <v>119</v>
      </c>
      <c r="C1240" s="21">
        <v>1.6</v>
      </c>
      <c r="D1240" s="17">
        <v>2.65</v>
      </c>
      <c r="E1240" s="17">
        <v>0.76900000000000002</v>
      </c>
      <c r="F1240" s="22">
        <v>0.29018867924528302</v>
      </c>
      <c r="G1240" s="17"/>
    </row>
    <row r="1241" spans="1:7">
      <c r="A1241" s="18" t="s">
        <v>18</v>
      </c>
      <c r="B1241" s="17" t="s">
        <v>119</v>
      </c>
      <c r="C1241" s="21">
        <v>1.738</v>
      </c>
      <c r="D1241" s="17">
        <v>2.3639999999999999</v>
      </c>
      <c r="E1241" s="17">
        <v>0.93600000000000005</v>
      </c>
      <c r="F1241" s="22">
        <v>0.39593908629441626</v>
      </c>
      <c r="G1241" s="17"/>
    </row>
    <row r="1242" spans="1:7">
      <c r="A1242" s="18" t="s">
        <v>18</v>
      </c>
      <c r="B1242" s="17" t="s">
        <v>119</v>
      </c>
      <c r="C1242" s="21">
        <v>1.3009999999999999</v>
      </c>
      <c r="D1242" s="17">
        <v>1.6910000000000001</v>
      </c>
      <c r="E1242" s="17">
        <v>0.98</v>
      </c>
      <c r="F1242" s="22">
        <v>0.57953873447664106</v>
      </c>
      <c r="G1242" s="17"/>
    </row>
    <row r="1243" spans="1:7">
      <c r="A1243" s="18" t="s">
        <v>18</v>
      </c>
      <c r="B1243" s="17" t="s">
        <v>119</v>
      </c>
      <c r="C1243" s="21">
        <v>1.0820000000000001</v>
      </c>
      <c r="D1243" s="17">
        <v>4.149</v>
      </c>
      <c r="E1243" s="17">
        <v>0.33200000000000002</v>
      </c>
      <c r="F1243" s="22">
        <v>8.0019281754639682E-2</v>
      </c>
      <c r="G1243" s="17"/>
    </row>
    <row r="1244" spans="1:7">
      <c r="A1244" s="18" t="s">
        <v>18</v>
      </c>
      <c r="B1244" s="17" t="s">
        <v>119</v>
      </c>
      <c r="C1244" s="21">
        <v>3.9319999999999999</v>
      </c>
      <c r="D1244" s="17">
        <v>2.649</v>
      </c>
      <c r="E1244" s="17">
        <v>1.89</v>
      </c>
      <c r="F1244" s="22">
        <v>0.71347678369195922</v>
      </c>
      <c r="G1244" s="17"/>
    </row>
    <row r="1245" spans="1:7">
      <c r="A1245" s="18" t="s">
        <v>18</v>
      </c>
      <c r="B1245" s="17" t="s">
        <v>119</v>
      </c>
      <c r="C1245" s="21">
        <v>1.288</v>
      </c>
      <c r="D1245" s="17">
        <v>2.5379999999999998</v>
      </c>
      <c r="E1245" s="17">
        <v>0.64600000000000002</v>
      </c>
      <c r="F1245" s="22">
        <v>0.25453112687155244</v>
      </c>
      <c r="G1245" s="17"/>
    </row>
    <row r="1246" spans="1:7">
      <c r="A1246" s="18" t="s">
        <v>18</v>
      </c>
      <c r="B1246" s="17" t="s">
        <v>119</v>
      </c>
      <c r="C1246" s="21">
        <v>4.9589999999999996</v>
      </c>
      <c r="D1246" s="17">
        <v>7.5140000000000002</v>
      </c>
      <c r="E1246" s="17">
        <v>0.84</v>
      </c>
      <c r="F1246" s="22">
        <v>0.11179132286398721</v>
      </c>
      <c r="G1246" s="17"/>
    </row>
    <row r="1247" spans="1:7">
      <c r="A1247" s="18" t="s">
        <v>18</v>
      </c>
      <c r="B1247" s="17" t="s">
        <v>119</v>
      </c>
      <c r="C1247" s="21">
        <v>1.014</v>
      </c>
      <c r="D1247" s="17">
        <v>2.415</v>
      </c>
      <c r="E1247" s="17">
        <v>0.53500000000000003</v>
      </c>
      <c r="F1247" s="22">
        <v>0.22153209109730851</v>
      </c>
      <c r="G1247" s="17"/>
    </row>
    <row r="1248" spans="1:7">
      <c r="A1248" s="18" t="s">
        <v>18</v>
      </c>
      <c r="B1248" s="17" t="s">
        <v>119</v>
      </c>
      <c r="C1248" s="21">
        <v>4.7069999999999999</v>
      </c>
      <c r="D1248" s="17">
        <v>9.4440000000000008</v>
      </c>
      <c r="E1248" s="17">
        <v>0.63500000000000001</v>
      </c>
      <c r="F1248" s="22">
        <v>6.7238458280389657E-2</v>
      </c>
      <c r="G1248" s="17"/>
    </row>
    <row r="1249" spans="1:7">
      <c r="A1249" s="18" t="s">
        <v>18</v>
      </c>
      <c r="B1249" s="17" t="s">
        <v>119</v>
      </c>
      <c r="C1249" s="21">
        <v>2.0070000000000001</v>
      </c>
      <c r="D1249" s="17">
        <v>5.0780000000000003</v>
      </c>
      <c r="E1249" s="17">
        <v>0.503</v>
      </c>
      <c r="F1249" s="22">
        <v>9.9054745962977545E-2</v>
      </c>
      <c r="G1249" s="17"/>
    </row>
    <row r="1250" spans="1:7">
      <c r="A1250" s="18" t="s">
        <v>18</v>
      </c>
      <c r="B1250" s="17" t="s">
        <v>119</v>
      </c>
      <c r="C1250" s="21">
        <v>1.4179999999999999</v>
      </c>
      <c r="D1250" s="17">
        <v>2.6859999999999999</v>
      </c>
      <c r="E1250" s="17">
        <v>0.67200000000000004</v>
      </c>
      <c r="F1250" s="22">
        <v>0.25018615040953091</v>
      </c>
      <c r="G1250" s="17"/>
    </row>
    <row r="1251" spans="1:7">
      <c r="A1251" s="18" t="s">
        <v>18</v>
      </c>
      <c r="B1251" s="17" t="s">
        <v>119</v>
      </c>
      <c r="C1251" s="21">
        <v>1.0169999999999999</v>
      </c>
      <c r="D1251" s="17">
        <v>2.0219999999999998</v>
      </c>
      <c r="E1251" s="17">
        <v>0.64</v>
      </c>
      <c r="F1251" s="22">
        <v>0.31651829871414444</v>
      </c>
      <c r="G1251" s="17"/>
    </row>
    <row r="1252" spans="1:7">
      <c r="A1252" s="18" t="s">
        <v>18</v>
      </c>
      <c r="B1252" s="17" t="s">
        <v>119</v>
      </c>
      <c r="C1252" s="21">
        <v>1.7330000000000001</v>
      </c>
      <c r="D1252" s="17">
        <v>2.8839999999999999</v>
      </c>
      <c r="E1252" s="17">
        <v>0.76500000000000001</v>
      </c>
      <c r="F1252" s="22">
        <v>0.26525658807212205</v>
      </c>
      <c r="G1252" s="17"/>
    </row>
    <row r="1253" spans="1:7">
      <c r="A1253" s="18" t="s">
        <v>18</v>
      </c>
      <c r="B1253" s="17" t="s">
        <v>119</v>
      </c>
      <c r="C1253" s="21">
        <v>1.1279999999999999</v>
      </c>
      <c r="D1253" s="17">
        <v>2.97</v>
      </c>
      <c r="E1253" s="17">
        <v>0.48299999999999998</v>
      </c>
      <c r="F1253" s="22">
        <v>0.16262626262626262</v>
      </c>
      <c r="G1253" s="17"/>
    </row>
    <row r="1254" spans="1:7">
      <c r="A1254" s="18" t="s">
        <v>18</v>
      </c>
      <c r="B1254" s="17" t="s">
        <v>119</v>
      </c>
      <c r="C1254" s="21">
        <v>5.4749999999999996</v>
      </c>
      <c r="D1254" s="17">
        <v>10.243</v>
      </c>
      <c r="E1254" s="17">
        <v>0.68100000000000005</v>
      </c>
      <c r="F1254" s="22">
        <v>6.6484428390120087E-2</v>
      </c>
      <c r="G1254" s="17"/>
    </row>
    <row r="1255" spans="1:7">
      <c r="A1255" s="18" t="s">
        <v>18</v>
      </c>
      <c r="B1255" s="17" t="s">
        <v>119</v>
      </c>
      <c r="C1255" s="21">
        <v>1.2569999999999999</v>
      </c>
      <c r="D1255" s="17">
        <v>3.2280000000000002</v>
      </c>
      <c r="E1255" s="17">
        <v>0.496</v>
      </c>
      <c r="F1255" s="22">
        <v>0.15365551425030977</v>
      </c>
      <c r="G1255" s="17"/>
    </row>
    <row r="1256" spans="1:7">
      <c r="A1256" s="18" t="s">
        <v>18</v>
      </c>
      <c r="B1256" s="17" t="s">
        <v>119</v>
      </c>
      <c r="C1256" s="21">
        <v>10.951000000000001</v>
      </c>
      <c r="D1256" s="17">
        <v>7.0339999999999998</v>
      </c>
      <c r="E1256" s="17">
        <v>1.982</v>
      </c>
      <c r="F1256" s="22">
        <v>0.28177423940858687</v>
      </c>
      <c r="G1256" s="17"/>
    </row>
    <row r="1257" spans="1:7">
      <c r="A1257" s="18" t="s">
        <v>18</v>
      </c>
      <c r="B1257" s="17" t="s">
        <v>119</v>
      </c>
      <c r="C1257" s="21">
        <v>1.2070000000000001</v>
      </c>
      <c r="D1257" s="17">
        <v>1.879</v>
      </c>
      <c r="E1257" s="17">
        <v>0.81799999999999995</v>
      </c>
      <c r="F1257" s="22">
        <v>0.43533794571580625</v>
      </c>
      <c r="G1257" s="17"/>
    </row>
    <row r="1258" spans="1:7">
      <c r="A1258" s="18" t="s">
        <v>18</v>
      </c>
      <c r="B1258" s="17" t="s">
        <v>119</v>
      </c>
      <c r="C1258" s="21">
        <v>3.0379999999999998</v>
      </c>
      <c r="D1258" s="17">
        <v>4.4340000000000002</v>
      </c>
      <c r="E1258" s="17">
        <v>0.873</v>
      </c>
      <c r="F1258" s="22">
        <v>0.19688768606224627</v>
      </c>
      <c r="G1258" s="17"/>
    </row>
    <row r="1259" spans="1:7">
      <c r="A1259" s="18" t="s">
        <v>18</v>
      </c>
      <c r="B1259" s="17" t="s">
        <v>119</v>
      </c>
      <c r="C1259" s="21">
        <v>1.2230000000000001</v>
      </c>
      <c r="D1259" s="17">
        <v>3.0310000000000001</v>
      </c>
      <c r="E1259" s="17">
        <v>0.51300000000000001</v>
      </c>
      <c r="F1259" s="22">
        <v>0.16925107225338171</v>
      </c>
      <c r="G1259" s="17"/>
    </row>
    <row r="1260" spans="1:7">
      <c r="A1260" s="18" t="s">
        <v>18</v>
      </c>
      <c r="B1260" s="17" t="s">
        <v>119</v>
      </c>
      <c r="C1260" s="21">
        <v>1.7729999999999999</v>
      </c>
      <c r="D1260" s="17">
        <v>1.9730000000000001</v>
      </c>
      <c r="E1260" s="17">
        <v>1.1439999999999999</v>
      </c>
      <c r="F1260" s="22">
        <v>0.57982767359351239</v>
      </c>
      <c r="G1260" s="17"/>
    </row>
    <row r="1261" spans="1:7">
      <c r="A1261" s="18" t="s">
        <v>18</v>
      </c>
      <c r="B1261" s="17" t="s">
        <v>119</v>
      </c>
      <c r="C1261" s="21">
        <v>6.3129999999999997</v>
      </c>
      <c r="D1261" s="17">
        <v>9.3510000000000009</v>
      </c>
      <c r="E1261" s="17">
        <v>0.86</v>
      </c>
      <c r="F1261" s="22">
        <v>9.196877339321996E-2</v>
      </c>
      <c r="G1261" s="17"/>
    </row>
    <row r="1262" spans="1:7">
      <c r="A1262" s="18" t="s">
        <v>18</v>
      </c>
      <c r="B1262" s="17" t="s">
        <v>119</v>
      </c>
      <c r="C1262" s="21">
        <v>1.95</v>
      </c>
      <c r="D1262" s="17">
        <v>2.952</v>
      </c>
      <c r="E1262" s="17">
        <v>0.84099999999999997</v>
      </c>
      <c r="F1262" s="22">
        <v>0.28489159891598914</v>
      </c>
      <c r="G1262" s="17"/>
    </row>
    <row r="1263" spans="1:7">
      <c r="A1263" s="18" t="s">
        <v>18</v>
      </c>
      <c r="B1263" s="17" t="s">
        <v>119</v>
      </c>
      <c r="C1263" s="21">
        <v>3.7</v>
      </c>
      <c r="D1263" s="17">
        <v>3.024</v>
      </c>
      <c r="E1263" s="17">
        <v>1.5580000000000001</v>
      </c>
      <c r="F1263" s="22">
        <v>0.51521164021164023</v>
      </c>
      <c r="G1263" s="17"/>
    </row>
    <row r="1264" spans="1:7">
      <c r="A1264" s="18" t="s">
        <v>18</v>
      </c>
      <c r="B1264" s="17" t="s">
        <v>119</v>
      </c>
      <c r="C1264" s="21">
        <v>2.3220000000000001</v>
      </c>
      <c r="D1264" s="17">
        <v>3.742</v>
      </c>
      <c r="E1264" s="17">
        <v>0.79</v>
      </c>
      <c r="F1264" s="22">
        <v>0.21111704970603956</v>
      </c>
      <c r="G1264" s="17"/>
    </row>
    <row r="1265" spans="1:7">
      <c r="A1265" s="18" t="s">
        <v>18</v>
      </c>
      <c r="B1265" s="17" t="s">
        <v>119</v>
      </c>
      <c r="C1265" s="21">
        <v>1.8149999999999999</v>
      </c>
      <c r="D1265" s="17">
        <v>4.0810000000000004</v>
      </c>
      <c r="E1265" s="17">
        <v>0.56599999999999995</v>
      </c>
      <c r="F1265" s="22">
        <v>0.13869149718206319</v>
      </c>
      <c r="G1265" s="17"/>
    </row>
    <row r="1266" spans="1:7">
      <c r="A1266" s="18" t="s">
        <v>18</v>
      </c>
      <c r="B1266" s="17" t="s">
        <v>119</v>
      </c>
      <c r="C1266" s="21">
        <v>2.129</v>
      </c>
      <c r="D1266" s="17">
        <v>3.6040000000000001</v>
      </c>
      <c r="E1266" s="17">
        <v>0.752</v>
      </c>
      <c r="F1266" s="22">
        <v>0.20865704772475027</v>
      </c>
      <c r="G1266" s="17"/>
    </row>
    <row r="1267" spans="1:7">
      <c r="A1267" s="18" t="s">
        <v>18</v>
      </c>
      <c r="B1267" s="17" t="s">
        <v>119</v>
      </c>
      <c r="C1267" s="21">
        <v>1.339</v>
      </c>
      <c r="D1267" s="17">
        <v>2.403</v>
      </c>
      <c r="E1267" s="17">
        <v>0.71</v>
      </c>
      <c r="F1267" s="22">
        <v>0.29546400332917183</v>
      </c>
      <c r="G1267" s="17"/>
    </row>
    <row r="1268" spans="1:7">
      <c r="A1268" s="18" t="s">
        <v>18</v>
      </c>
      <c r="B1268" s="17" t="s">
        <v>119</v>
      </c>
      <c r="C1268" s="21">
        <v>21.736000000000001</v>
      </c>
      <c r="D1268" s="17">
        <v>14.77</v>
      </c>
      <c r="E1268" s="17">
        <v>1.8740000000000001</v>
      </c>
      <c r="F1268" s="22">
        <v>0.12687880839539609</v>
      </c>
      <c r="G1268" s="17"/>
    </row>
    <row r="1269" spans="1:7">
      <c r="A1269" s="18" t="s">
        <v>18</v>
      </c>
      <c r="B1269" s="17" t="s">
        <v>119</v>
      </c>
      <c r="C1269" s="21">
        <v>1.708</v>
      </c>
      <c r="D1269" s="17">
        <v>4.2930000000000001</v>
      </c>
      <c r="E1269" s="17">
        <v>0.50600000000000001</v>
      </c>
      <c r="F1269" s="22">
        <v>0.1178662939669229</v>
      </c>
      <c r="G1269" s="17"/>
    </row>
    <row r="1270" spans="1:7">
      <c r="A1270" s="18" t="s">
        <v>18</v>
      </c>
      <c r="B1270" s="17" t="s">
        <v>119</v>
      </c>
      <c r="C1270" s="21">
        <v>2.161</v>
      </c>
      <c r="D1270" s="17">
        <v>3.8149999999999999</v>
      </c>
      <c r="E1270" s="17">
        <v>0.72099999999999997</v>
      </c>
      <c r="F1270" s="22">
        <v>0.18899082568807338</v>
      </c>
      <c r="G1270" s="17"/>
    </row>
    <row r="1271" spans="1:7">
      <c r="A1271" s="18" t="s">
        <v>18</v>
      </c>
      <c r="B1271" s="17" t="s">
        <v>119</v>
      </c>
      <c r="C1271" s="21">
        <v>1.929</v>
      </c>
      <c r="D1271" s="17">
        <v>2.7010000000000001</v>
      </c>
      <c r="E1271" s="17">
        <v>0.90900000000000003</v>
      </c>
      <c r="F1271" s="22">
        <v>0.33654202147352835</v>
      </c>
      <c r="G1271" s="17"/>
    </row>
    <row r="1272" spans="1:7">
      <c r="A1272" s="18" t="s">
        <v>18</v>
      </c>
      <c r="B1272" s="17" t="s">
        <v>119</v>
      </c>
      <c r="C1272" s="21">
        <v>2.3860000000000001</v>
      </c>
      <c r="D1272" s="17">
        <v>2.677</v>
      </c>
      <c r="E1272" s="17">
        <v>1.135</v>
      </c>
      <c r="F1272" s="22">
        <v>0.42398206948076206</v>
      </c>
      <c r="G1272" s="17"/>
    </row>
    <row r="1273" spans="1:7">
      <c r="A1273" s="18" t="s">
        <v>18</v>
      </c>
      <c r="B1273" s="17" t="s">
        <v>119</v>
      </c>
      <c r="C1273" s="21">
        <v>1.325</v>
      </c>
      <c r="D1273" s="17">
        <v>2.9710000000000001</v>
      </c>
      <c r="E1273" s="17">
        <v>0.56799999999999995</v>
      </c>
      <c r="F1273" s="22">
        <v>0.19118142039717265</v>
      </c>
      <c r="G1273" s="17"/>
    </row>
    <row r="1274" spans="1:7">
      <c r="A1274" s="18" t="s">
        <v>18</v>
      </c>
      <c r="B1274" s="17" t="s">
        <v>119</v>
      </c>
      <c r="C1274" s="21">
        <v>1.0609999999999999</v>
      </c>
      <c r="D1274" s="17">
        <v>1.746</v>
      </c>
      <c r="E1274" s="17">
        <v>0.77400000000000002</v>
      </c>
      <c r="F1274" s="22">
        <v>0.44329896907216498</v>
      </c>
      <c r="G1274" s="17"/>
    </row>
    <row r="1275" spans="1:7">
      <c r="A1275" s="18" t="s">
        <v>18</v>
      </c>
      <c r="B1275" s="17" t="s">
        <v>119</v>
      </c>
      <c r="C1275" s="21">
        <v>1.837</v>
      </c>
      <c r="D1275" s="17">
        <v>2.6160000000000001</v>
      </c>
      <c r="E1275" s="17">
        <v>0.89400000000000002</v>
      </c>
      <c r="F1275" s="22">
        <v>0.34174311926605505</v>
      </c>
      <c r="G1275" s="17"/>
    </row>
    <row r="1276" spans="1:7">
      <c r="A1276" s="18" t="s">
        <v>18</v>
      </c>
      <c r="B1276" s="17" t="s">
        <v>119</v>
      </c>
      <c r="C1276" s="21">
        <v>2.9940000000000002</v>
      </c>
      <c r="D1276" s="17">
        <v>4.2359999999999998</v>
      </c>
      <c r="E1276" s="17">
        <v>0.9</v>
      </c>
      <c r="F1276" s="22">
        <v>0.21246458923512748</v>
      </c>
      <c r="G1276" s="17"/>
    </row>
    <row r="1277" spans="1:7">
      <c r="A1277" s="18" t="s">
        <v>18</v>
      </c>
      <c r="B1277" s="17" t="s">
        <v>119</v>
      </c>
      <c r="C1277" s="21">
        <v>3.665</v>
      </c>
      <c r="D1277" s="17">
        <v>7.2430000000000003</v>
      </c>
      <c r="E1277" s="17">
        <v>0.64400000000000002</v>
      </c>
      <c r="F1277" s="22">
        <v>8.8913433660085597E-2</v>
      </c>
      <c r="G1277" s="17"/>
    </row>
    <row r="1278" spans="1:7">
      <c r="A1278" s="18" t="s">
        <v>18</v>
      </c>
      <c r="B1278" s="17" t="s">
        <v>119</v>
      </c>
      <c r="C1278" s="21">
        <v>1.284</v>
      </c>
      <c r="D1278" s="17">
        <v>1.631</v>
      </c>
      <c r="E1278" s="17">
        <v>1.002</v>
      </c>
      <c r="F1278" s="22">
        <v>0.61434702636419369</v>
      </c>
      <c r="G1278" s="17"/>
    </row>
    <row r="1279" spans="1:7">
      <c r="A1279" s="18" t="s">
        <v>18</v>
      </c>
      <c r="B1279" s="17" t="s">
        <v>119</v>
      </c>
      <c r="C1279" s="21">
        <v>2.3109999999999999</v>
      </c>
      <c r="D1279" s="17">
        <v>3.8759999999999999</v>
      </c>
      <c r="E1279" s="17">
        <v>0.75900000000000001</v>
      </c>
      <c r="F1279" s="22">
        <v>0.19582043343653252</v>
      </c>
      <c r="G1279" s="17"/>
    </row>
    <row r="1280" spans="1:7">
      <c r="A1280" s="18" t="s">
        <v>18</v>
      </c>
      <c r="B1280" s="17" t="s">
        <v>119</v>
      </c>
      <c r="C1280" s="21">
        <v>1.1890000000000001</v>
      </c>
      <c r="D1280" s="17">
        <v>2.3610000000000002</v>
      </c>
      <c r="E1280" s="17">
        <v>0.64100000000000001</v>
      </c>
      <c r="F1280" s="22">
        <v>0.27149512918254975</v>
      </c>
      <c r="G1280" s="17"/>
    </row>
    <row r="1281" spans="1:7">
      <c r="A1281" s="18" t="s">
        <v>18</v>
      </c>
      <c r="B1281" s="17" t="s">
        <v>119</v>
      </c>
      <c r="C1281" s="21">
        <v>2.036</v>
      </c>
      <c r="D1281" s="17">
        <v>3.7360000000000002</v>
      </c>
      <c r="E1281" s="17">
        <v>0.69399999999999995</v>
      </c>
      <c r="F1281" s="22">
        <v>0.18576017130620984</v>
      </c>
      <c r="G1281" s="17"/>
    </row>
    <row r="1282" spans="1:7">
      <c r="A1282" s="18" t="s">
        <v>18</v>
      </c>
      <c r="B1282" s="17" t="s">
        <v>119</v>
      </c>
      <c r="C1282" s="21">
        <v>1.5720000000000001</v>
      </c>
      <c r="D1282" s="17">
        <v>2.3250000000000002</v>
      </c>
      <c r="E1282" s="17">
        <v>0.86099999999999999</v>
      </c>
      <c r="F1282" s="22">
        <v>0.37032258064516127</v>
      </c>
      <c r="G1282" s="17"/>
    </row>
    <row r="1283" spans="1:7">
      <c r="A1283" s="18" t="s">
        <v>18</v>
      </c>
      <c r="B1283" s="17" t="s">
        <v>119</v>
      </c>
      <c r="C1283" s="21">
        <v>1.2929999999999999</v>
      </c>
      <c r="D1283" s="17">
        <v>2.71</v>
      </c>
      <c r="E1283" s="17">
        <v>0.60699999999999998</v>
      </c>
      <c r="F1283" s="22">
        <v>0.22398523985239852</v>
      </c>
      <c r="G1283" s="17"/>
    </row>
    <row r="1284" spans="1:7">
      <c r="A1284" s="18" t="s">
        <v>18</v>
      </c>
      <c r="B1284" s="17" t="s">
        <v>119</v>
      </c>
      <c r="C1284" s="21">
        <v>1.63</v>
      </c>
      <c r="D1284" s="17">
        <v>3.55</v>
      </c>
      <c r="E1284" s="17">
        <v>0.58499999999999996</v>
      </c>
      <c r="F1284" s="22">
        <v>0.1647887323943662</v>
      </c>
      <c r="G1284" s="17"/>
    </row>
    <row r="1285" spans="1:7">
      <c r="A1285" s="18" t="s">
        <v>18</v>
      </c>
      <c r="B1285" s="17" t="s">
        <v>119</v>
      </c>
      <c r="C1285" s="21">
        <v>1.486</v>
      </c>
      <c r="D1285" s="17">
        <v>3.0569999999999999</v>
      </c>
      <c r="E1285" s="17">
        <v>0.61899999999999999</v>
      </c>
      <c r="F1285" s="22">
        <v>0.2024860974811907</v>
      </c>
      <c r="G1285" s="17"/>
    </row>
    <row r="1286" spans="1:7">
      <c r="A1286" s="18" t="s">
        <v>18</v>
      </c>
      <c r="B1286" s="17" t="s">
        <v>119</v>
      </c>
      <c r="C1286" s="21">
        <v>2.423</v>
      </c>
      <c r="D1286" s="17">
        <v>3.6949999999999998</v>
      </c>
      <c r="E1286" s="17">
        <v>0.83499999999999996</v>
      </c>
      <c r="F1286" s="22">
        <v>0.22598105548037889</v>
      </c>
      <c r="G1286" s="17"/>
    </row>
    <row r="1287" spans="1:7">
      <c r="A1287" s="18" t="s">
        <v>18</v>
      </c>
      <c r="B1287" s="17" t="s">
        <v>119</v>
      </c>
      <c r="C1287" s="21">
        <v>1.6819999999999999</v>
      </c>
      <c r="D1287" s="17">
        <v>3.0049999999999999</v>
      </c>
      <c r="E1287" s="17">
        <v>0.71299999999999997</v>
      </c>
      <c r="F1287" s="22">
        <v>0.23727121464226289</v>
      </c>
      <c r="G1287" s="17"/>
    </row>
    <row r="1288" spans="1:7">
      <c r="A1288" s="18" t="s">
        <v>18</v>
      </c>
      <c r="B1288" s="17" t="s">
        <v>119</v>
      </c>
      <c r="C1288" s="21">
        <v>1.3380000000000001</v>
      </c>
      <c r="D1288" s="17">
        <v>2.3439999999999999</v>
      </c>
      <c r="E1288" s="17">
        <v>0.72699999999999998</v>
      </c>
      <c r="F1288" s="22">
        <v>0.31015358361774747</v>
      </c>
      <c r="G1288" s="17"/>
    </row>
    <row r="1289" spans="1:7">
      <c r="A1289" s="18" t="s">
        <v>18</v>
      </c>
      <c r="B1289" s="17" t="s">
        <v>119</v>
      </c>
      <c r="C1289" s="21">
        <v>2.407</v>
      </c>
      <c r="D1289" s="17">
        <v>5.6970000000000001</v>
      </c>
      <c r="E1289" s="17">
        <v>0.53800000000000003</v>
      </c>
      <c r="F1289" s="22">
        <v>9.4435667895383546E-2</v>
      </c>
      <c r="G1289" s="17"/>
    </row>
    <row r="1290" spans="1:7">
      <c r="A1290" s="18" t="s">
        <v>18</v>
      </c>
      <c r="B1290" s="17" t="s">
        <v>119</v>
      </c>
      <c r="C1290" s="21">
        <v>1.946</v>
      </c>
      <c r="D1290" s="17">
        <v>4.101</v>
      </c>
      <c r="E1290" s="17">
        <v>0.60399999999999998</v>
      </c>
      <c r="F1290" s="22">
        <v>0.1472811509387954</v>
      </c>
      <c r="G1290" s="17"/>
    </row>
    <row r="1291" spans="1:7">
      <c r="A1291" s="18" t="s">
        <v>18</v>
      </c>
      <c r="B1291" s="17" t="s">
        <v>119</v>
      </c>
      <c r="C1291" s="21">
        <v>1.115</v>
      </c>
      <c r="D1291" s="17">
        <v>2.379</v>
      </c>
      <c r="E1291" s="17">
        <v>0.59699999999999998</v>
      </c>
      <c r="F1291" s="22">
        <v>0.25094577553593944</v>
      </c>
      <c r="G1291" s="17"/>
    </row>
    <row r="1292" spans="1:7">
      <c r="A1292" s="18" t="s">
        <v>18</v>
      </c>
      <c r="B1292" s="17" t="s">
        <v>119</v>
      </c>
      <c r="C1292" s="21">
        <v>1.123</v>
      </c>
      <c r="D1292" s="17">
        <v>1.974</v>
      </c>
      <c r="E1292" s="17">
        <v>0.72399999999999998</v>
      </c>
      <c r="F1292" s="22">
        <v>0.3667679837892604</v>
      </c>
      <c r="G1292" s="17"/>
    </row>
    <row r="1293" spans="1:7">
      <c r="A1293" s="18" t="s">
        <v>18</v>
      </c>
      <c r="B1293" s="17" t="s">
        <v>119</v>
      </c>
      <c r="C1293" s="21">
        <v>2.7330000000000001</v>
      </c>
      <c r="D1293" s="17">
        <v>5.1609999999999996</v>
      </c>
      <c r="E1293" s="17">
        <v>0.67400000000000004</v>
      </c>
      <c r="F1293" s="22">
        <v>0.13059484596008528</v>
      </c>
      <c r="G1293" s="17"/>
    </row>
    <row r="1294" spans="1:7">
      <c r="A1294" s="18" t="s">
        <v>18</v>
      </c>
      <c r="B1294" s="17" t="s">
        <v>119</v>
      </c>
      <c r="C1294" s="21">
        <v>1.0880000000000001</v>
      </c>
      <c r="D1294" s="17">
        <v>2.0310000000000001</v>
      </c>
      <c r="E1294" s="17">
        <v>0.68200000000000005</v>
      </c>
      <c r="F1294" s="22">
        <v>0.3357951747907435</v>
      </c>
      <c r="G1294" s="17"/>
    </row>
    <row r="1295" spans="1:7">
      <c r="A1295" s="18" t="s">
        <v>18</v>
      </c>
      <c r="B1295" s="17" t="s">
        <v>119</v>
      </c>
      <c r="C1295" s="21">
        <v>1.589</v>
      </c>
      <c r="D1295" s="17">
        <v>2.7469999999999999</v>
      </c>
      <c r="E1295" s="17">
        <v>0.73699999999999999</v>
      </c>
      <c r="F1295" s="22">
        <v>0.26829268292682928</v>
      </c>
      <c r="G1295" s="17"/>
    </row>
    <row r="1296" spans="1:7">
      <c r="A1296" s="18" t="s">
        <v>18</v>
      </c>
      <c r="B1296" s="17" t="s">
        <v>119</v>
      </c>
      <c r="C1296" s="21">
        <v>3.62</v>
      </c>
      <c r="D1296" s="17">
        <v>5.5979999999999999</v>
      </c>
      <c r="E1296" s="17">
        <v>0.82299999999999995</v>
      </c>
      <c r="F1296" s="22">
        <v>0.14701679171132548</v>
      </c>
      <c r="G1296" s="17"/>
    </row>
    <row r="1297" spans="1:7">
      <c r="A1297" s="18" t="s">
        <v>18</v>
      </c>
      <c r="B1297" s="17" t="s">
        <v>119</v>
      </c>
      <c r="C1297" s="21">
        <v>2.0579999999999998</v>
      </c>
      <c r="D1297" s="17">
        <v>4.0529999999999999</v>
      </c>
      <c r="E1297" s="17">
        <v>0.64700000000000002</v>
      </c>
      <c r="F1297" s="22">
        <v>0.15963483839131509</v>
      </c>
      <c r="G1297" s="17"/>
    </row>
    <row r="1298" spans="1:7">
      <c r="A1298" s="18" t="s">
        <v>18</v>
      </c>
      <c r="B1298" s="17" t="s">
        <v>119</v>
      </c>
      <c r="C1298" s="21">
        <v>1.1339999999999999</v>
      </c>
      <c r="D1298" s="17">
        <v>2.629</v>
      </c>
      <c r="E1298" s="17">
        <v>0.54900000000000004</v>
      </c>
      <c r="F1298" s="22">
        <v>0.20882464815519211</v>
      </c>
      <c r="G1298" s="17"/>
    </row>
    <row r="1299" spans="1:7">
      <c r="A1299" s="18" t="s">
        <v>18</v>
      </c>
      <c r="B1299" s="17" t="s">
        <v>119</v>
      </c>
      <c r="C1299" s="21">
        <v>3.242</v>
      </c>
      <c r="D1299" s="17">
        <v>5.7140000000000004</v>
      </c>
      <c r="E1299" s="17">
        <v>0.72199999999999998</v>
      </c>
      <c r="F1299" s="22">
        <v>0.12635631781589077</v>
      </c>
      <c r="G1299" s="17"/>
    </row>
    <row r="1300" spans="1:7">
      <c r="A1300" s="18" t="s">
        <v>18</v>
      </c>
      <c r="B1300" s="17" t="s">
        <v>119</v>
      </c>
      <c r="C1300" s="21">
        <v>1.716</v>
      </c>
      <c r="D1300" s="17">
        <v>1.8819999999999999</v>
      </c>
      <c r="E1300" s="17">
        <v>1.161</v>
      </c>
      <c r="F1300" s="22">
        <v>0.6168969181721573</v>
      </c>
      <c r="G1300" s="17"/>
    </row>
    <row r="1301" spans="1:7">
      <c r="A1301" s="18" t="s">
        <v>18</v>
      </c>
      <c r="B1301" s="17" t="s">
        <v>119</v>
      </c>
      <c r="C1301" s="21">
        <v>3.0640000000000001</v>
      </c>
      <c r="D1301" s="17">
        <v>4.8070000000000004</v>
      </c>
      <c r="E1301" s="17">
        <v>0.81200000000000006</v>
      </c>
      <c r="F1301" s="22">
        <v>0.16892032452673184</v>
      </c>
      <c r="G1301" s="17"/>
    </row>
    <row r="1302" spans="1:7">
      <c r="A1302" s="18" t="s">
        <v>18</v>
      </c>
      <c r="B1302" s="17" t="s">
        <v>119</v>
      </c>
      <c r="C1302" s="21">
        <v>1.669</v>
      </c>
      <c r="D1302" s="17">
        <v>3.2519999999999998</v>
      </c>
      <c r="E1302" s="17">
        <v>0.65400000000000003</v>
      </c>
      <c r="F1302" s="22">
        <v>0.20110701107011072</v>
      </c>
      <c r="G1302" s="17"/>
    </row>
    <row r="1303" spans="1:7">
      <c r="A1303" s="18" t="s">
        <v>18</v>
      </c>
      <c r="B1303" s="17" t="s">
        <v>119</v>
      </c>
      <c r="C1303" s="21">
        <v>5.2960000000000003</v>
      </c>
      <c r="D1303" s="17">
        <v>3.4470000000000001</v>
      </c>
      <c r="E1303" s="17">
        <v>1.956</v>
      </c>
      <c r="F1303" s="22">
        <v>0.56744995648389907</v>
      </c>
      <c r="G1303" s="17"/>
    </row>
    <row r="1304" spans="1:7">
      <c r="A1304" s="18" t="s">
        <v>18</v>
      </c>
      <c r="B1304" s="17" t="s">
        <v>119</v>
      </c>
      <c r="C1304" s="21">
        <v>1.498</v>
      </c>
      <c r="D1304" s="17">
        <v>2.9039999999999999</v>
      </c>
      <c r="E1304" s="17">
        <v>0.65700000000000003</v>
      </c>
      <c r="F1304" s="22">
        <v>0.22623966942148763</v>
      </c>
      <c r="G1304" s="17"/>
    </row>
    <row r="1305" spans="1:7">
      <c r="A1305" s="18" t="s">
        <v>18</v>
      </c>
      <c r="B1305" s="17" t="s">
        <v>296</v>
      </c>
      <c r="C1305" s="21">
        <v>14.334</v>
      </c>
      <c r="D1305" s="17">
        <v>12.849</v>
      </c>
      <c r="E1305" s="17">
        <v>1.42</v>
      </c>
      <c r="F1305" s="22">
        <v>0.11051443692116117</v>
      </c>
      <c r="G1305" s="17"/>
    </row>
    <row r="1306" spans="1:7">
      <c r="A1306" s="18" t="s">
        <v>18</v>
      </c>
      <c r="B1306" s="17" t="s">
        <v>296</v>
      </c>
      <c r="C1306" s="21">
        <v>5.9729999999999999</v>
      </c>
      <c r="D1306" s="17">
        <v>6.673</v>
      </c>
      <c r="E1306" s="17">
        <v>1.1399999999999999</v>
      </c>
      <c r="F1306" s="22">
        <v>0.17083770418102801</v>
      </c>
      <c r="G1306" s="17"/>
    </row>
    <row r="1307" spans="1:7">
      <c r="A1307" s="18" t="s">
        <v>18</v>
      </c>
      <c r="B1307" s="17" t="s">
        <v>296</v>
      </c>
      <c r="C1307" s="21">
        <v>12.058999999999999</v>
      </c>
      <c r="D1307" s="17">
        <v>8.5809999999999995</v>
      </c>
      <c r="E1307" s="17">
        <v>1.7889999999999999</v>
      </c>
      <c r="F1307" s="22">
        <v>0.20848385969001282</v>
      </c>
      <c r="G1307" s="17"/>
    </row>
    <row r="1308" spans="1:7">
      <c r="A1308" s="18" t="s">
        <v>18</v>
      </c>
      <c r="B1308" s="17" t="s">
        <v>296</v>
      </c>
      <c r="C1308" s="21">
        <v>2.7</v>
      </c>
      <c r="D1308" s="17">
        <v>3.7530000000000001</v>
      </c>
      <c r="E1308" s="17">
        <v>0.91600000000000004</v>
      </c>
      <c r="F1308" s="22">
        <v>0.24407140953903544</v>
      </c>
      <c r="G1308" s="17"/>
    </row>
    <row r="1309" spans="1:7">
      <c r="A1309" s="18" t="s">
        <v>18</v>
      </c>
      <c r="B1309" s="17" t="s">
        <v>296</v>
      </c>
      <c r="C1309" s="21">
        <v>1.7709999999999999</v>
      </c>
      <c r="D1309" s="17">
        <v>2.9670000000000001</v>
      </c>
      <c r="E1309" s="17">
        <v>0.76</v>
      </c>
      <c r="F1309" s="22">
        <v>0.25615099427030669</v>
      </c>
      <c r="G1309" s="17"/>
    </row>
    <row r="1310" spans="1:7">
      <c r="A1310" s="18" t="s">
        <v>18</v>
      </c>
      <c r="B1310" s="17" t="s">
        <v>296</v>
      </c>
      <c r="C1310" s="21">
        <v>6.1929999999999996</v>
      </c>
      <c r="D1310" s="17">
        <v>5.3780000000000001</v>
      </c>
      <c r="E1310" s="17">
        <v>1.466</v>
      </c>
      <c r="F1310" s="22">
        <v>0.2725920416511714</v>
      </c>
      <c r="G1310" s="17"/>
    </row>
    <row r="1311" spans="1:7">
      <c r="A1311" s="18" t="s">
        <v>18</v>
      </c>
      <c r="B1311" s="17" t="s">
        <v>296</v>
      </c>
      <c r="C1311" s="21">
        <v>9.3030000000000008</v>
      </c>
      <c r="D1311" s="17">
        <v>6.47</v>
      </c>
      <c r="E1311" s="17">
        <v>1.831</v>
      </c>
      <c r="F1311" s="22">
        <v>0.28299845440494592</v>
      </c>
      <c r="G1311" s="17"/>
    </row>
    <row r="1312" spans="1:7">
      <c r="A1312" s="18" t="s">
        <v>18</v>
      </c>
      <c r="B1312" s="17" t="s">
        <v>296</v>
      </c>
      <c r="C1312" s="21">
        <v>3.444</v>
      </c>
      <c r="D1312" s="17">
        <v>3.9169999999999998</v>
      </c>
      <c r="E1312" s="17">
        <v>1.119</v>
      </c>
      <c r="F1312" s="22">
        <v>0.28567781465407199</v>
      </c>
      <c r="G1312" s="17"/>
    </row>
    <row r="1313" spans="1:7">
      <c r="A1313" s="18" t="s">
        <v>18</v>
      </c>
      <c r="B1313" s="17" t="s">
        <v>296</v>
      </c>
      <c r="C1313" s="21">
        <v>6.1710000000000003</v>
      </c>
      <c r="D1313" s="17">
        <v>5.2409999999999997</v>
      </c>
      <c r="E1313" s="17">
        <v>1.4990000000000001</v>
      </c>
      <c r="F1313" s="22">
        <v>0.28601411944285443</v>
      </c>
      <c r="G1313" s="17"/>
    </row>
    <row r="1314" spans="1:7">
      <c r="A1314" s="18" t="s">
        <v>18</v>
      </c>
      <c r="B1314" s="17" t="s">
        <v>296</v>
      </c>
      <c r="C1314" s="21">
        <v>2.8769999999999998</v>
      </c>
      <c r="D1314" s="17">
        <v>3.577</v>
      </c>
      <c r="E1314" s="17">
        <v>1.024</v>
      </c>
      <c r="F1314" s="22">
        <v>0.28627341347497903</v>
      </c>
      <c r="G1314" s="17"/>
    </row>
    <row r="1315" spans="1:7">
      <c r="A1315" s="18" t="s">
        <v>18</v>
      </c>
      <c r="B1315" s="17" t="s">
        <v>296</v>
      </c>
      <c r="C1315" s="21">
        <v>2.8410000000000002</v>
      </c>
      <c r="D1315" s="17">
        <v>3.5129999999999999</v>
      </c>
      <c r="E1315" s="17">
        <v>1.03</v>
      </c>
      <c r="F1315" s="22">
        <v>0.29319669797893538</v>
      </c>
      <c r="G1315" s="17"/>
    </row>
    <row r="1316" spans="1:7">
      <c r="A1316" s="18" t="s">
        <v>18</v>
      </c>
      <c r="B1316" s="17" t="s">
        <v>296</v>
      </c>
      <c r="C1316" s="21">
        <v>5.7960000000000003</v>
      </c>
      <c r="D1316" s="17">
        <v>4.9169999999999998</v>
      </c>
      <c r="E1316" s="17">
        <v>1.5009999999999999</v>
      </c>
      <c r="F1316" s="22">
        <v>0.3052674394956274</v>
      </c>
      <c r="G1316" s="17"/>
    </row>
    <row r="1317" spans="1:7">
      <c r="A1317" s="18" t="s">
        <v>18</v>
      </c>
      <c r="B1317" s="17" t="s">
        <v>296</v>
      </c>
      <c r="C1317" s="21">
        <v>5.7679999999999998</v>
      </c>
      <c r="D1317" s="17">
        <v>4.8659999999999997</v>
      </c>
      <c r="E1317" s="17">
        <v>1.5089999999999999</v>
      </c>
      <c r="F1317" s="22">
        <v>0.31011097410604194</v>
      </c>
      <c r="G1317" s="17"/>
    </row>
    <row r="1318" spans="1:7">
      <c r="A1318" s="18" t="s">
        <v>18</v>
      </c>
      <c r="B1318" s="17" t="s">
        <v>296</v>
      </c>
      <c r="C1318" s="21">
        <v>1.7569999999999999</v>
      </c>
      <c r="D1318" s="17">
        <v>2.5710000000000002</v>
      </c>
      <c r="E1318" s="17">
        <v>0.87</v>
      </c>
      <c r="F1318" s="22">
        <v>0.33838973162193697</v>
      </c>
      <c r="G1318" s="17"/>
    </row>
    <row r="1319" spans="1:7">
      <c r="A1319" s="18" t="s">
        <v>18</v>
      </c>
      <c r="B1319" s="17" t="s">
        <v>296</v>
      </c>
      <c r="C1319" s="21">
        <v>2.5009999999999999</v>
      </c>
      <c r="D1319" s="17">
        <v>2.83</v>
      </c>
      <c r="E1319" s="17">
        <v>1.125</v>
      </c>
      <c r="F1319" s="22">
        <v>0.39752650176678445</v>
      </c>
      <c r="G1319" s="17"/>
    </row>
    <row r="1320" spans="1:7">
      <c r="A1320" s="18" t="s">
        <v>18</v>
      </c>
      <c r="B1320" s="17" t="s">
        <v>296</v>
      </c>
      <c r="C1320" s="21">
        <v>3.8690000000000002</v>
      </c>
      <c r="D1320" s="17">
        <v>3.5110000000000001</v>
      </c>
      <c r="E1320" s="17">
        <v>1.403</v>
      </c>
      <c r="F1320" s="22">
        <v>0.3996012532042153</v>
      </c>
      <c r="G1320" s="17"/>
    </row>
    <row r="1321" spans="1:7">
      <c r="A1321" s="18" t="s">
        <v>18</v>
      </c>
      <c r="B1321" s="17" t="s">
        <v>296</v>
      </c>
      <c r="C1321" s="21">
        <v>2.6150000000000002</v>
      </c>
      <c r="D1321" s="17">
        <v>2.8319999999999999</v>
      </c>
      <c r="E1321" s="17">
        <v>1.175</v>
      </c>
      <c r="F1321" s="22">
        <v>0.41490112994350287</v>
      </c>
      <c r="G1321" s="17"/>
    </row>
    <row r="1322" spans="1:7">
      <c r="A1322" s="18" t="s">
        <v>18</v>
      </c>
      <c r="B1322" s="17" t="s">
        <v>296</v>
      </c>
      <c r="C1322" s="21">
        <v>3.7690000000000001</v>
      </c>
      <c r="D1322" s="17">
        <v>3.2959999999999998</v>
      </c>
      <c r="E1322" s="17">
        <v>1.456</v>
      </c>
      <c r="F1322" s="22">
        <v>0.44174757281553401</v>
      </c>
      <c r="G1322" s="17"/>
    </row>
    <row r="1323" spans="1:7">
      <c r="A1323" s="18" t="s">
        <v>18</v>
      </c>
      <c r="B1323" s="17" t="s">
        <v>296</v>
      </c>
      <c r="C1323" s="21">
        <v>7.7439999999999998</v>
      </c>
      <c r="D1323" s="17">
        <v>4.5759999999999996</v>
      </c>
      <c r="E1323" s="17">
        <v>2.1549999999999998</v>
      </c>
      <c r="F1323" s="22">
        <v>0.47093531468531469</v>
      </c>
      <c r="G1323" s="17"/>
    </row>
    <row r="1324" spans="1:7">
      <c r="A1324" s="18" t="s">
        <v>18</v>
      </c>
      <c r="B1324" s="17" t="s">
        <v>296</v>
      </c>
      <c r="C1324" s="21">
        <v>1.9910000000000001</v>
      </c>
      <c r="D1324" s="17">
        <v>2.2669999999999999</v>
      </c>
      <c r="E1324" s="17">
        <v>1.1180000000000001</v>
      </c>
      <c r="F1324" s="22">
        <v>0.4931627701808558</v>
      </c>
      <c r="G1324" s="17"/>
    </row>
    <row r="1325" spans="1:7">
      <c r="A1325" s="18" t="s">
        <v>18</v>
      </c>
      <c r="B1325" s="17" t="s">
        <v>296</v>
      </c>
      <c r="C1325" s="21">
        <v>51.688000000000002</v>
      </c>
      <c r="D1325" s="17">
        <v>11.214</v>
      </c>
      <c r="E1325" s="17">
        <v>5.8680000000000003</v>
      </c>
      <c r="F1325" s="22">
        <v>0.5232744783306581</v>
      </c>
      <c r="G1325" s="17"/>
    </row>
    <row r="1326" spans="1:7">
      <c r="A1326" s="18" t="s">
        <v>18</v>
      </c>
      <c r="B1326" s="17" t="s">
        <v>296</v>
      </c>
      <c r="C1326" s="21">
        <v>4.2300000000000004</v>
      </c>
      <c r="D1326" s="17">
        <v>3.1739999999999999</v>
      </c>
      <c r="E1326" s="17">
        <v>1.6970000000000001</v>
      </c>
      <c r="F1326" s="22">
        <v>0.53465658475110278</v>
      </c>
      <c r="G1326" s="17"/>
    </row>
    <row r="1327" spans="1:7">
      <c r="A1327" s="18" t="s">
        <v>18</v>
      </c>
      <c r="B1327" s="17" t="s">
        <v>296</v>
      </c>
      <c r="C1327" s="21">
        <v>5.2149999999999999</v>
      </c>
      <c r="D1327" s="17">
        <v>3.51</v>
      </c>
      <c r="E1327" s="17">
        <v>1.8919999999999999</v>
      </c>
      <c r="F1327" s="22">
        <v>0.53903133903133904</v>
      </c>
      <c r="G1327" s="17"/>
    </row>
    <row r="1328" spans="1:7">
      <c r="A1328" s="18" t="s">
        <v>18</v>
      </c>
      <c r="B1328" s="17" t="s">
        <v>296</v>
      </c>
      <c r="C1328" s="21">
        <v>3.1960000000000002</v>
      </c>
      <c r="D1328" s="17">
        <v>2.6339999999999999</v>
      </c>
      <c r="E1328" s="17">
        <v>1.5449999999999999</v>
      </c>
      <c r="F1328" s="22">
        <v>0.58656036446469251</v>
      </c>
      <c r="G1328" s="17"/>
    </row>
    <row r="1329" spans="1:7">
      <c r="A1329" s="18" t="s">
        <v>18</v>
      </c>
      <c r="B1329" s="17" t="s">
        <v>296</v>
      </c>
      <c r="C1329" s="21">
        <v>7.3479999999999999</v>
      </c>
      <c r="D1329" s="17">
        <v>3.7789999999999999</v>
      </c>
      <c r="E1329" s="17">
        <v>2.476</v>
      </c>
      <c r="F1329" s="22">
        <v>0.65519978830378411</v>
      </c>
      <c r="G1329" s="17"/>
    </row>
    <row r="1330" spans="1:7">
      <c r="A1330" s="18" t="s">
        <v>18</v>
      </c>
      <c r="B1330" s="17" t="s">
        <v>296</v>
      </c>
      <c r="C1330" s="21">
        <v>3.2240000000000002</v>
      </c>
      <c r="D1330" s="17">
        <v>2.4220000000000002</v>
      </c>
      <c r="E1330" s="17">
        <v>1.6950000000000001</v>
      </c>
      <c r="F1330" s="22">
        <v>0.69983484723369116</v>
      </c>
      <c r="G1330" s="17"/>
    </row>
    <row r="1331" spans="1:7">
      <c r="A1331" s="18" t="s">
        <v>18</v>
      </c>
      <c r="B1331" s="17" t="s">
        <v>296</v>
      </c>
      <c r="C1331" s="21">
        <v>2.8130000000000002</v>
      </c>
      <c r="D1331" s="17">
        <v>2.0289999999999999</v>
      </c>
      <c r="E1331" s="17">
        <v>1.7649999999999999</v>
      </c>
      <c r="F1331" s="22">
        <v>0.86988664366683099</v>
      </c>
      <c r="G1331" s="17"/>
    </row>
    <row r="1332" spans="1:7">
      <c r="A1332" s="18" t="s">
        <v>18</v>
      </c>
      <c r="B1332" s="17" t="s">
        <v>115</v>
      </c>
      <c r="C1332" s="21">
        <v>21.260999999999999</v>
      </c>
      <c r="D1332" s="17">
        <v>6.9989999999999997</v>
      </c>
      <c r="E1332" s="17">
        <v>3.8679999999999999</v>
      </c>
      <c r="F1332" s="22">
        <v>0.55265037862551791</v>
      </c>
      <c r="G1332" s="17"/>
    </row>
    <row r="1333" spans="1:7">
      <c r="A1333" s="18" t="s">
        <v>18</v>
      </c>
      <c r="B1333" s="17" t="s">
        <v>115</v>
      </c>
      <c r="C1333" s="21">
        <v>15.898</v>
      </c>
      <c r="D1333" s="17">
        <v>6.3289999999999997</v>
      </c>
      <c r="E1333" s="17">
        <v>3.198</v>
      </c>
      <c r="F1333" s="22">
        <v>0.50529309527571498</v>
      </c>
      <c r="G1333" s="17"/>
    </row>
    <row r="1334" spans="1:7">
      <c r="A1334" s="18" t="s">
        <v>18</v>
      </c>
      <c r="B1334" s="17" t="s">
        <v>115</v>
      </c>
      <c r="C1334" s="21">
        <v>5.9870000000000001</v>
      </c>
      <c r="D1334" s="17">
        <v>4.8220000000000001</v>
      </c>
      <c r="E1334" s="17">
        <v>1.581</v>
      </c>
      <c r="F1334" s="22">
        <v>0.3278722521775197</v>
      </c>
      <c r="G1334" s="17"/>
    </row>
    <row r="1335" spans="1:7">
      <c r="A1335" s="18" t="s">
        <v>18</v>
      </c>
      <c r="B1335" s="17" t="s">
        <v>115</v>
      </c>
      <c r="C1335" s="21">
        <v>18.721</v>
      </c>
      <c r="D1335" s="17">
        <v>10.384</v>
      </c>
      <c r="E1335" s="17">
        <v>2.2959999999999998</v>
      </c>
      <c r="F1335" s="22">
        <v>0.22110939907550076</v>
      </c>
      <c r="G1335" s="17"/>
    </row>
    <row r="1336" spans="1:7">
      <c r="A1336" s="18" t="s">
        <v>18</v>
      </c>
      <c r="B1336" s="17" t="s">
        <v>115</v>
      </c>
      <c r="C1336" s="21">
        <v>10.292999999999999</v>
      </c>
      <c r="D1336" s="17">
        <v>7.7510000000000003</v>
      </c>
      <c r="E1336" s="17">
        <v>1.6910000000000001</v>
      </c>
      <c r="F1336" s="22">
        <v>0.21816539801315959</v>
      </c>
      <c r="G1336" s="17"/>
    </row>
    <row r="1337" spans="1:7">
      <c r="A1337" s="18" t="s">
        <v>18</v>
      </c>
      <c r="B1337" s="17" t="s">
        <v>115</v>
      </c>
      <c r="C1337" s="21">
        <v>9.0939999999999994</v>
      </c>
      <c r="D1337" s="17">
        <v>4.8940000000000001</v>
      </c>
      <c r="E1337" s="17">
        <v>2.3660000000000001</v>
      </c>
      <c r="F1337" s="22">
        <v>0.48344912137310991</v>
      </c>
      <c r="G1337" s="17"/>
    </row>
    <row r="1338" spans="1:7">
      <c r="A1338" s="18" t="s">
        <v>18</v>
      </c>
      <c r="B1338" s="17" t="s">
        <v>115</v>
      </c>
      <c r="C1338" s="21">
        <v>7.17</v>
      </c>
      <c r="D1338" s="17">
        <v>3.2770000000000001</v>
      </c>
      <c r="E1338" s="17">
        <v>2.786</v>
      </c>
      <c r="F1338" s="22">
        <v>0.85016783643576443</v>
      </c>
      <c r="G1338" s="17"/>
    </row>
    <row r="1339" spans="1:7">
      <c r="A1339" s="18" t="s">
        <v>18</v>
      </c>
      <c r="B1339" s="17" t="s">
        <v>115</v>
      </c>
      <c r="C1339" s="21">
        <v>4.13</v>
      </c>
      <c r="D1339" s="17">
        <v>3.3050000000000002</v>
      </c>
      <c r="E1339" s="17">
        <v>1.591</v>
      </c>
      <c r="F1339" s="22">
        <v>0.48139183055975793</v>
      </c>
      <c r="G1339" s="17"/>
    </row>
    <row r="1340" spans="1:7">
      <c r="A1340" s="18" t="s">
        <v>18</v>
      </c>
      <c r="B1340" s="17" t="s">
        <v>115</v>
      </c>
      <c r="C1340" s="21">
        <v>8.4689999999999994</v>
      </c>
      <c r="D1340" s="17">
        <v>5.5860000000000003</v>
      </c>
      <c r="E1340" s="17">
        <v>1.93</v>
      </c>
      <c r="F1340" s="22">
        <v>0.34550662370211238</v>
      </c>
      <c r="G1340" s="17"/>
    </row>
    <row r="1341" spans="1:7">
      <c r="A1341" s="18" t="s">
        <v>18</v>
      </c>
      <c r="B1341" s="17" t="s">
        <v>115</v>
      </c>
      <c r="C1341" s="21">
        <v>9.0069999999999997</v>
      </c>
      <c r="D1341" s="17">
        <v>7.2510000000000003</v>
      </c>
      <c r="E1341" s="17">
        <v>1.5820000000000001</v>
      </c>
      <c r="F1341" s="22">
        <v>0.21817680319955868</v>
      </c>
      <c r="G1341" s="17"/>
    </row>
    <row r="1342" spans="1:7">
      <c r="A1342" s="18" t="s">
        <v>18</v>
      </c>
      <c r="B1342" s="17" t="s">
        <v>115</v>
      </c>
      <c r="C1342" s="21">
        <v>55.534999999999997</v>
      </c>
      <c r="D1342" s="17">
        <v>18.521000000000001</v>
      </c>
      <c r="E1342" s="17">
        <v>3.8180000000000001</v>
      </c>
      <c r="F1342" s="22">
        <v>0.20614437665352842</v>
      </c>
      <c r="G1342" s="17"/>
    </row>
    <row r="1343" spans="1:7">
      <c r="A1343" s="18" t="s">
        <v>18</v>
      </c>
      <c r="B1343" s="17" t="s">
        <v>115</v>
      </c>
      <c r="C1343" s="21">
        <v>20.504999999999999</v>
      </c>
      <c r="D1343" s="17">
        <v>9.1989999999999998</v>
      </c>
      <c r="E1343" s="17">
        <v>2.8380000000000001</v>
      </c>
      <c r="F1343" s="22">
        <v>0.30851179476030005</v>
      </c>
      <c r="G1343" s="17"/>
    </row>
    <row r="1344" spans="1:7">
      <c r="A1344" s="18" t="s">
        <v>18</v>
      </c>
      <c r="B1344" s="17" t="s">
        <v>115</v>
      </c>
      <c r="C1344" s="21">
        <v>4.1379999999999999</v>
      </c>
      <c r="D1344" s="17">
        <v>3.0019999999999998</v>
      </c>
      <c r="E1344" s="17">
        <v>1.7549999999999999</v>
      </c>
      <c r="F1344" s="22">
        <v>0.58461025982678216</v>
      </c>
      <c r="G1344" s="17"/>
    </row>
    <row r="1345" spans="1:7">
      <c r="A1345" s="18" t="s">
        <v>18</v>
      </c>
      <c r="B1345" s="17" t="s">
        <v>115</v>
      </c>
      <c r="C1345" s="21">
        <v>9.1389999999999993</v>
      </c>
      <c r="D1345" s="17">
        <v>5.508</v>
      </c>
      <c r="E1345" s="17">
        <v>2.113</v>
      </c>
      <c r="F1345" s="22">
        <v>0.38362381989832972</v>
      </c>
      <c r="G1345" s="17"/>
    </row>
    <row r="1346" spans="1:7">
      <c r="A1346" s="18" t="s">
        <v>18</v>
      </c>
      <c r="B1346" s="17" t="s">
        <v>115</v>
      </c>
      <c r="C1346" s="21">
        <v>10.276999999999999</v>
      </c>
      <c r="D1346" s="17">
        <v>8.3940000000000001</v>
      </c>
      <c r="E1346" s="17">
        <v>1.5589999999999999</v>
      </c>
      <c r="F1346" s="22">
        <v>0.18572790088158209</v>
      </c>
      <c r="G1346" s="17"/>
    </row>
    <row r="1347" spans="1:7">
      <c r="A1347" s="18" t="s">
        <v>18</v>
      </c>
      <c r="B1347" s="17" t="s">
        <v>115</v>
      </c>
      <c r="C1347" s="21">
        <v>3.6120000000000001</v>
      </c>
      <c r="D1347" s="17">
        <v>3.9729999999999999</v>
      </c>
      <c r="E1347" s="17">
        <v>1.1579999999999999</v>
      </c>
      <c r="F1347" s="22">
        <v>0.29146740498363954</v>
      </c>
      <c r="G1347" s="17"/>
    </row>
    <row r="1348" spans="1:7">
      <c r="A1348" s="18" t="s">
        <v>18</v>
      </c>
      <c r="B1348" s="17" t="s">
        <v>115</v>
      </c>
      <c r="C1348" s="21">
        <v>9.9610000000000003</v>
      </c>
      <c r="D1348" s="17">
        <v>7.4139999999999997</v>
      </c>
      <c r="E1348" s="17">
        <v>1.71</v>
      </c>
      <c r="F1348" s="22">
        <v>0.23064472619368762</v>
      </c>
      <c r="G1348" s="17"/>
    </row>
    <row r="1349" spans="1:7">
      <c r="A1349" s="18" t="s">
        <v>18</v>
      </c>
      <c r="B1349" s="17" t="s">
        <v>115</v>
      </c>
      <c r="C1349" s="21">
        <v>32.741999999999997</v>
      </c>
      <c r="D1349" s="17">
        <v>11.997999999999999</v>
      </c>
      <c r="E1349" s="17">
        <v>3.4750000000000001</v>
      </c>
      <c r="F1349" s="22">
        <v>0.28963160526754461</v>
      </c>
      <c r="G1349" s="17"/>
    </row>
    <row r="1350" spans="1:7">
      <c r="A1350" s="18" t="s">
        <v>18</v>
      </c>
      <c r="B1350" s="17" t="s">
        <v>115</v>
      </c>
      <c r="C1350" s="21">
        <v>9.6069999999999993</v>
      </c>
      <c r="D1350" s="17">
        <v>7.1509999999999998</v>
      </c>
      <c r="E1350" s="17">
        <v>1.71</v>
      </c>
      <c r="F1350" s="22">
        <v>0.23912739476996225</v>
      </c>
      <c r="G1350" s="17"/>
    </row>
    <row r="1351" spans="1:7">
      <c r="A1351" s="18" t="s">
        <v>18</v>
      </c>
      <c r="B1351" s="17" t="s">
        <v>115</v>
      </c>
      <c r="C1351" s="21">
        <v>15.170999999999999</v>
      </c>
      <c r="D1351" s="17">
        <v>11.031000000000001</v>
      </c>
      <c r="E1351" s="17">
        <v>1.7509999999999999</v>
      </c>
      <c r="F1351" s="22">
        <v>0.1587344755688514</v>
      </c>
      <c r="G1351" s="17"/>
    </row>
    <row r="1352" spans="1:7">
      <c r="A1352" s="18" t="s">
        <v>18</v>
      </c>
      <c r="B1352" s="17" t="s">
        <v>115</v>
      </c>
      <c r="C1352" s="21">
        <v>18.701000000000001</v>
      </c>
      <c r="D1352" s="17">
        <v>5.3369999999999997</v>
      </c>
      <c r="E1352" s="17">
        <v>4.4619999999999997</v>
      </c>
      <c r="F1352" s="22">
        <v>0.83605021547685965</v>
      </c>
      <c r="G1352" s="17"/>
    </row>
    <row r="1353" spans="1:7">
      <c r="A1353" s="18" t="s">
        <v>18</v>
      </c>
      <c r="B1353" s="17" t="s">
        <v>115</v>
      </c>
      <c r="C1353" s="21">
        <v>14.46</v>
      </c>
      <c r="D1353" s="17">
        <v>8.6180000000000003</v>
      </c>
      <c r="E1353" s="17">
        <v>2.1360000000000001</v>
      </c>
      <c r="F1353" s="22">
        <v>0.24785333023903458</v>
      </c>
      <c r="G1353" s="17"/>
    </row>
    <row r="1354" spans="1:7">
      <c r="A1354" s="18" t="s">
        <v>18</v>
      </c>
      <c r="B1354" s="17" t="s">
        <v>115</v>
      </c>
      <c r="C1354" s="21">
        <v>8.9540000000000006</v>
      </c>
      <c r="D1354" s="17">
        <v>6.0789999999999997</v>
      </c>
      <c r="E1354" s="17">
        <v>1.875</v>
      </c>
      <c r="F1354" s="22">
        <v>0.30843888797499591</v>
      </c>
      <c r="G1354" s="17"/>
    </row>
    <row r="1355" spans="1:7">
      <c r="A1355" s="18" t="s">
        <v>18</v>
      </c>
      <c r="B1355" s="17" t="s">
        <v>115</v>
      </c>
      <c r="C1355" s="21">
        <v>14.435</v>
      </c>
      <c r="D1355" s="17">
        <v>6.7569999999999997</v>
      </c>
      <c r="E1355" s="17">
        <v>2.72</v>
      </c>
      <c r="F1355" s="22">
        <v>0.402545508361699</v>
      </c>
      <c r="G1355" s="17"/>
    </row>
    <row r="1356" spans="1:7">
      <c r="A1356" s="18" t="s">
        <v>18</v>
      </c>
      <c r="B1356" s="17" t="s">
        <v>115</v>
      </c>
      <c r="C1356" s="21">
        <v>12.989000000000001</v>
      </c>
      <c r="D1356" s="17">
        <v>9.5500000000000007</v>
      </c>
      <c r="E1356" s="17">
        <v>1.732</v>
      </c>
      <c r="F1356" s="22">
        <v>0.18136125654450261</v>
      </c>
      <c r="G1356" s="17"/>
    </row>
    <row r="1357" spans="1:7">
      <c r="A1357" s="18" t="s">
        <v>18</v>
      </c>
      <c r="B1357" s="17" t="s">
        <v>115</v>
      </c>
      <c r="C1357" s="21">
        <v>5.1280000000000001</v>
      </c>
      <c r="D1357" s="17">
        <v>4.8760000000000003</v>
      </c>
      <c r="E1357" s="17">
        <v>1.339</v>
      </c>
      <c r="F1357" s="22">
        <v>0.27461033634126331</v>
      </c>
      <c r="G1357" s="17"/>
    </row>
    <row r="1358" spans="1:7">
      <c r="A1358" s="18" t="s">
        <v>18</v>
      </c>
      <c r="B1358" s="17" t="s">
        <v>115</v>
      </c>
      <c r="C1358" s="21">
        <v>6.694</v>
      </c>
      <c r="D1358" s="17">
        <v>6.242</v>
      </c>
      <c r="E1358" s="17">
        <v>1.365</v>
      </c>
      <c r="F1358" s="22">
        <v>0.21867991028516501</v>
      </c>
      <c r="G1358" s="17"/>
    </row>
    <row r="1359" spans="1:7">
      <c r="A1359" s="18" t="s">
        <v>18</v>
      </c>
      <c r="B1359" s="17" t="s">
        <v>115</v>
      </c>
      <c r="C1359" s="21">
        <v>5.0540000000000003</v>
      </c>
      <c r="D1359" s="17">
        <v>5.476</v>
      </c>
      <c r="E1359" s="17">
        <v>1.175</v>
      </c>
      <c r="F1359" s="22">
        <v>0.21457268078889702</v>
      </c>
      <c r="G1359" s="17"/>
    </row>
    <row r="1360" spans="1:7">
      <c r="A1360" s="18" t="s">
        <v>18</v>
      </c>
      <c r="B1360" s="17" t="s">
        <v>115</v>
      </c>
      <c r="C1360" s="21">
        <v>13.773999999999999</v>
      </c>
      <c r="D1360" s="17">
        <v>6.1929999999999996</v>
      </c>
      <c r="E1360" s="17">
        <v>2.8319999999999999</v>
      </c>
      <c r="F1360" s="22">
        <v>0.45729048926207011</v>
      </c>
      <c r="G1360" s="17"/>
    </row>
    <row r="1361" spans="1:7">
      <c r="A1361" s="18" t="s">
        <v>18</v>
      </c>
      <c r="B1361" s="17" t="s">
        <v>115</v>
      </c>
      <c r="C1361" s="21">
        <v>6.6360000000000001</v>
      </c>
      <c r="D1361" s="17">
        <v>6.2370000000000001</v>
      </c>
      <c r="E1361" s="17">
        <v>1.355</v>
      </c>
      <c r="F1361" s="22">
        <v>0.21725188391855058</v>
      </c>
      <c r="G1361" s="17"/>
    </row>
    <row r="1362" spans="1:7">
      <c r="A1362" s="18" t="s">
        <v>18</v>
      </c>
      <c r="B1362" s="17" t="s">
        <v>115</v>
      </c>
      <c r="C1362" s="21">
        <v>5.6420000000000003</v>
      </c>
      <c r="D1362" s="17">
        <v>3.524</v>
      </c>
      <c r="E1362" s="17">
        <v>2.0379999999999998</v>
      </c>
      <c r="F1362" s="22">
        <v>0.5783200908059023</v>
      </c>
      <c r="G1362" s="17"/>
    </row>
    <row r="1363" spans="1:7">
      <c r="A1363" s="18" t="s">
        <v>18</v>
      </c>
      <c r="B1363" s="17" t="s">
        <v>115</v>
      </c>
      <c r="C1363" s="21">
        <v>10.544</v>
      </c>
      <c r="D1363" s="17">
        <v>6.89</v>
      </c>
      <c r="E1363" s="17">
        <v>1.9490000000000001</v>
      </c>
      <c r="F1363" s="22">
        <v>0.28287373004354138</v>
      </c>
      <c r="G1363" s="17"/>
    </row>
    <row r="1364" spans="1:7">
      <c r="A1364" s="18" t="s">
        <v>18</v>
      </c>
      <c r="B1364" s="17" t="s">
        <v>115</v>
      </c>
      <c r="C1364" s="21">
        <v>6.34</v>
      </c>
      <c r="D1364" s="17">
        <v>3.786</v>
      </c>
      <c r="E1364" s="17">
        <v>2.1320000000000001</v>
      </c>
      <c r="F1364" s="22">
        <v>0.56312731114632864</v>
      </c>
      <c r="G1364" s="17"/>
    </row>
    <row r="1365" spans="1:7">
      <c r="A1365" s="18" t="s">
        <v>18</v>
      </c>
      <c r="B1365" s="17" t="s">
        <v>115</v>
      </c>
      <c r="C1365" s="21">
        <v>10.396000000000001</v>
      </c>
      <c r="D1365" s="17">
        <v>7.6120000000000001</v>
      </c>
      <c r="E1365" s="17">
        <v>1.7390000000000001</v>
      </c>
      <c r="F1365" s="22">
        <v>0.22845507094062009</v>
      </c>
      <c r="G1365" s="17"/>
    </row>
    <row r="1366" spans="1:7">
      <c r="A1366" s="18" t="s">
        <v>18</v>
      </c>
      <c r="B1366" s="17" t="s">
        <v>115</v>
      </c>
      <c r="C1366" s="21">
        <v>6.8540000000000001</v>
      </c>
      <c r="D1366" s="17">
        <v>5.2649999999999997</v>
      </c>
      <c r="E1366" s="17">
        <v>1.6579999999999999</v>
      </c>
      <c r="F1366" s="22">
        <v>0.31490978157644822</v>
      </c>
      <c r="G1366" s="17"/>
    </row>
    <row r="1367" spans="1:7">
      <c r="A1367" s="18" t="s">
        <v>18</v>
      </c>
      <c r="B1367" s="17" t="s">
        <v>115</v>
      </c>
      <c r="C1367" s="21">
        <v>9.4760000000000009</v>
      </c>
      <c r="D1367" s="17">
        <v>7.05</v>
      </c>
      <c r="E1367" s="17">
        <v>1.7110000000000001</v>
      </c>
      <c r="F1367" s="22">
        <v>0.24269503546099291</v>
      </c>
      <c r="G1367" s="17"/>
    </row>
    <row r="1368" spans="1:7">
      <c r="A1368" s="18" t="s">
        <v>18</v>
      </c>
      <c r="B1368" s="17" t="s">
        <v>115</v>
      </c>
      <c r="C1368" s="21">
        <v>4.43</v>
      </c>
      <c r="D1368" s="17">
        <v>3.1110000000000002</v>
      </c>
      <c r="E1368" s="17">
        <v>1.8129999999999999</v>
      </c>
      <c r="F1368" s="22">
        <v>0.58277081324333002</v>
      </c>
      <c r="G1368" s="17"/>
    </row>
    <row r="1369" spans="1:7">
      <c r="A1369" s="18" t="s">
        <v>18</v>
      </c>
      <c r="B1369" s="17" t="s">
        <v>115</v>
      </c>
      <c r="C1369" s="21">
        <v>5.8310000000000004</v>
      </c>
      <c r="D1369" s="17">
        <v>5.3230000000000004</v>
      </c>
      <c r="E1369" s="17">
        <v>1.395</v>
      </c>
      <c r="F1369" s="22">
        <v>0.26207026113094117</v>
      </c>
      <c r="G1369" s="17"/>
    </row>
    <row r="1370" spans="1:7">
      <c r="A1370" s="18" t="s">
        <v>18</v>
      </c>
      <c r="B1370" s="17" t="s">
        <v>115</v>
      </c>
      <c r="C1370" s="21">
        <v>10.712999999999999</v>
      </c>
      <c r="D1370" s="17">
        <v>9.3179999999999996</v>
      </c>
      <c r="E1370" s="17">
        <v>1.464</v>
      </c>
      <c r="F1370" s="22">
        <v>0.15711526078557631</v>
      </c>
      <c r="G1370" s="17"/>
    </row>
    <row r="1371" spans="1:7">
      <c r="A1371" s="18" t="s">
        <v>18</v>
      </c>
      <c r="B1371" s="17" t="s">
        <v>115</v>
      </c>
      <c r="C1371" s="21">
        <v>5.6459999999999999</v>
      </c>
      <c r="D1371" s="17">
        <v>5.9420000000000002</v>
      </c>
      <c r="E1371" s="17">
        <v>1.21</v>
      </c>
      <c r="F1371" s="22">
        <v>0.20363513968360819</v>
      </c>
      <c r="G1371" s="17"/>
    </row>
    <row r="1372" spans="1:7">
      <c r="A1372" s="18" t="s">
        <v>18</v>
      </c>
      <c r="B1372" s="17" t="s">
        <v>115</v>
      </c>
      <c r="C1372" s="21">
        <v>15.417</v>
      </c>
      <c r="D1372" s="17">
        <v>7.55</v>
      </c>
      <c r="E1372" s="17">
        <v>2.6</v>
      </c>
      <c r="F1372" s="22">
        <v>0.34437086092715236</v>
      </c>
      <c r="G1372" s="17"/>
    </row>
    <row r="1373" spans="1:7">
      <c r="A1373" s="18" t="s">
        <v>18</v>
      </c>
      <c r="B1373" s="17" t="s">
        <v>115</v>
      </c>
      <c r="C1373" s="21">
        <v>7.2569999999999997</v>
      </c>
      <c r="D1373" s="17">
        <v>3.6230000000000002</v>
      </c>
      <c r="E1373" s="17">
        <v>2.5499999999999998</v>
      </c>
      <c r="F1373" s="22">
        <v>0.70383659950317412</v>
      </c>
      <c r="G1373" s="17"/>
    </row>
    <row r="1374" spans="1:7">
      <c r="A1374" s="18" t="s">
        <v>18</v>
      </c>
      <c r="B1374" s="17" t="s">
        <v>115</v>
      </c>
      <c r="C1374" s="21">
        <v>6.3159999999999998</v>
      </c>
      <c r="D1374" s="17">
        <v>5.399</v>
      </c>
      <c r="E1374" s="17">
        <v>1.4890000000000001</v>
      </c>
      <c r="F1374" s="22">
        <v>0.27579181329875907</v>
      </c>
      <c r="G1374" s="17"/>
    </row>
    <row r="1375" spans="1:7">
      <c r="A1375" s="18" t="s">
        <v>18</v>
      </c>
      <c r="B1375" s="17" t="s">
        <v>115</v>
      </c>
      <c r="C1375" s="21">
        <v>3.6779999999999999</v>
      </c>
      <c r="D1375" s="17">
        <v>4.51</v>
      </c>
      <c r="E1375" s="17">
        <v>1.038</v>
      </c>
      <c r="F1375" s="22">
        <v>0.23015521064301553</v>
      </c>
      <c r="G1375" s="17"/>
    </row>
    <row r="1376" spans="1:7">
      <c r="A1376" s="18" t="s">
        <v>18</v>
      </c>
      <c r="B1376" s="17" t="s">
        <v>115</v>
      </c>
      <c r="C1376" s="21">
        <v>8.65</v>
      </c>
      <c r="D1376" s="17">
        <v>7.3620000000000001</v>
      </c>
      <c r="E1376" s="17">
        <v>1.496</v>
      </c>
      <c r="F1376" s="22">
        <v>0.20320565063841348</v>
      </c>
      <c r="G1376" s="17"/>
    </row>
    <row r="1377" spans="1:7">
      <c r="A1377" s="18" t="s">
        <v>18</v>
      </c>
      <c r="B1377" s="17" t="s">
        <v>115</v>
      </c>
      <c r="C1377" s="21">
        <v>16.416</v>
      </c>
      <c r="D1377" s="17">
        <v>9.5139999999999993</v>
      </c>
      <c r="E1377" s="17">
        <v>2.1970000000000001</v>
      </c>
      <c r="F1377" s="22">
        <v>0.23092285053605216</v>
      </c>
      <c r="G1377" s="17"/>
    </row>
    <row r="1378" spans="1:7">
      <c r="A1378" s="18" t="s">
        <v>18</v>
      </c>
      <c r="B1378" s="17" t="s">
        <v>115</v>
      </c>
      <c r="C1378" s="21">
        <v>25.422999999999998</v>
      </c>
      <c r="D1378" s="17">
        <v>9.1189999999999998</v>
      </c>
      <c r="E1378" s="17">
        <v>3.55</v>
      </c>
      <c r="F1378" s="22">
        <v>0.38929707204737363</v>
      </c>
      <c r="G1378" s="17"/>
    </row>
    <row r="1379" spans="1:7">
      <c r="A1379" s="18" t="s">
        <v>18</v>
      </c>
      <c r="B1379" s="17" t="s">
        <v>115</v>
      </c>
      <c r="C1379" s="21">
        <v>6.4349999999999996</v>
      </c>
      <c r="D1379" s="17">
        <v>5.976</v>
      </c>
      <c r="E1379" s="17">
        <v>1.371</v>
      </c>
      <c r="F1379" s="22">
        <v>0.22941767068273092</v>
      </c>
      <c r="G1379" s="17"/>
    </row>
    <row r="1380" spans="1:7">
      <c r="A1380" s="18" t="s">
        <v>18</v>
      </c>
      <c r="B1380" s="17" t="s">
        <v>115</v>
      </c>
      <c r="C1380" s="21">
        <v>7.2489999999999997</v>
      </c>
      <c r="D1380" s="17">
        <v>4.2679999999999998</v>
      </c>
      <c r="E1380" s="17">
        <v>2.1629999999999998</v>
      </c>
      <c r="F1380" s="22">
        <v>0.50679475164011245</v>
      </c>
      <c r="G1380" s="17"/>
    </row>
    <row r="1381" spans="1:7">
      <c r="A1381" s="18" t="s">
        <v>18</v>
      </c>
      <c r="B1381" s="17" t="s">
        <v>115</v>
      </c>
      <c r="C1381" s="21">
        <v>8.1069999999999993</v>
      </c>
      <c r="D1381" s="17">
        <v>7.9390000000000001</v>
      </c>
      <c r="E1381" s="17">
        <v>1.3</v>
      </c>
      <c r="F1381" s="22">
        <v>0.16374858294495528</v>
      </c>
      <c r="G1381" s="17"/>
    </row>
    <row r="1382" spans="1:7">
      <c r="A1382" s="18" t="s">
        <v>18</v>
      </c>
      <c r="B1382" s="17" t="s">
        <v>115</v>
      </c>
      <c r="C1382" s="21">
        <v>11.345000000000001</v>
      </c>
      <c r="D1382" s="17">
        <v>8.9290000000000003</v>
      </c>
      <c r="E1382" s="17">
        <v>1.6180000000000001</v>
      </c>
      <c r="F1382" s="22">
        <v>0.18120730204950164</v>
      </c>
      <c r="G1382" s="17"/>
    </row>
    <row r="1383" spans="1:7">
      <c r="A1383" s="18" t="s">
        <v>18</v>
      </c>
      <c r="B1383" s="17" t="s">
        <v>115</v>
      </c>
      <c r="C1383" s="21">
        <v>18.071999999999999</v>
      </c>
      <c r="D1383" s="17">
        <v>15.204000000000001</v>
      </c>
      <c r="E1383" s="17">
        <v>1.5129999999999999</v>
      </c>
      <c r="F1383" s="22">
        <v>9.9513285977374369E-2</v>
      </c>
      <c r="G1383" s="17"/>
    </row>
    <row r="1384" spans="1:7">
      <c r="A1384" s="18" t="s">
        <v>18</v>
      </c>
      <c r="B1384" s="17" t="s">
        <v>115</v>
      </c>
      <c r="C1384" s="21">
        <v>9.5459999999999994</v>
      </c>
      <c r="D1384" s="17">
        <v>7.1109999999999998</v>
      </c>
      <c r="E1384" s="17">
        <v>1.7090000000000001</v>
      </c>
      <c r="F1384" s="22">
        <v>0.24033188018562793</v>
      </c>
      <c r="G1384" s="17"/>
    </row>
    <row r="1385" spans="1:7">
      <c r="A1385" s="18" t="s">
        <v>18</v>
      </c>
      <c r="B1385" s="17" t="s">
        <v>115</v>
      </c>
      <c r="C1385" s="21">
        <v>13.478</v>
      </c>
      <c r="D1385" s="17">
        <v>5.9790000000000001</v>
      </c>
      <c r="E1385" s="17">
        <v>2.87</v>
      </c>
      <c r="F1385" s="22">
        <v>0.48001338016390704</v>
      </c>
      <c r="G1385" s="17"/>
    </row>
    <row r="1386" spans="1:7">
      <c r="A1386" s="18" t="s">
        <v>18</v>
      </c>
      <c r="B1386" s="17" t="s">
        <v>115</v>
      </c>
      <c r="C1386" s="21">
        <v>6.1470000000000002</v>
      </c>
      <c r="D1386" s="17">
        <v>4.0990000000000002</v>
      </c>
      <c r="E1386" s="17">
        <v>1.909</v>
      </c>
      <c r="F1386" s="22">
        <v>0.46572334715784336</v>
      </c>
      <c r="G1386" s="17"/>
    </row>
    <row r="1387" spans="1:7">
      <c r="A1387" s="18" t="s">
        <v>18</v>
      </c>
      <c r="B1387" s="17" t="s">
        <v>117</v>
      </c>
      <c r="C1387" s="21">
        <v>6.3805985512500012</v>
      </c>
      <c r="D1387" s="17">
        <v>10.551</v>
      </c>
      <c r="E1387" s="17">
        <v>0.77</v>
      </c>
      <c r="F1387" s="22">
        <v>7.2978864562600707E-2</v>
      </c>
      <c r="G1387" s="17"/>
    </row>
    <row r="1388" spans="1:7">
      <c r="A1388" s="18" t="s">
        <v>18</v>
      </c>
      <c r="B1388" s="17" t="s">
        <v>117</v>
      </c>
      <c r="C1388" s="21">
        <v>9.0184548420000006</v>
      </c>
      <c r="D1388" s="17">
        <v>11.192</v>
      </c>
      <c r="E1388" s="17">
        <v>1.026</v>
      </c>
      <c r="F1388" s="22">
        <v>9.1672623302358827E-2</v>
      </c>
      <c r="G1388" s="17"/>
    </row>
    <row r="1389" spans="1:7">
      <c r="A1389" s="18" t="s">
        <v>18</v>
      </c>
      <c r="B1389" s="17" t="s">
        <v>117</v>
      </c>
      <c r="C1389" s="21">
        <v>15.8246119785</v>
      </c>
      <c r="D1389" s="17">
        <v>14.622</v>
      </c>
      <c r="E1389" s="17">
        <v>1.3779999999999999</v>
      </c>
      <c r="F1389" s="22">
        <v>9.4241553823006419E-2</v>
      </c>
      <c r="G1389" s="17"/>
    </row>
    <row r="1390" spans="1:7">
      <c r="A1390" s="18" t="s">
        <v>18</v>
      </c>
      <c r="B1390" s="17" t="s">
        <v>117</v>
      </c>
      <c r="C1390" s="21">
        <v>12.881012341750001</v>
      </c>
      <c r="D1390" s="17">
        <v>13.163</v>
      </c>
      <c r="E1390" s="17">
        <v>1.246</v>
      </c>
      <c r="F1390" s="22">
        <v>9.4659272202385472E-2</v>
      </c>
      <c r="G1390" s="17"/>
    </row>
    <row r="1391" spans="1:7">
      <c r="A1391" s="18" t="s">
        <v>18</v>
      </c>
      <c r="B1391" s="17" t="s">
        <v>117</v>
      </c>
      <c r="C1391" s="21">
        <v>23.971058675000002</v>
      </c>
      <c r="D1391" s="17">
        <v>17.954000000000001</v>
      </c>
      <c r="E1391" s="17">
        <v>1.7</v>
      </c>
      <c r="F1391" s="22">
        <v>9.4686420853291736E-2</v>
      </c>
      <c r="G1391" s="17"/>
    </row>
    <row r="1392" spans="1:7">
      <c r="A1392" s="18" t="s">
        <v>18</v>
      </c>
      <c r="B1392" s="17" t="s">
        <v>117</v>
      </c>
      <c r="C1392" s="21">
        <v>1.6879750725</v>
      </c>
      <c r="D1392" s="17">
        <v>4.7549999999999999</v>
      </c>
      <c r="E1392" s="17">
        <v>0.45200000000000001</v>
      </c>
      <c r="F1392" s="22">
        <v>9.5057833859095692E-2</v>
      </c>
      <c r="G1392" s="17"/>
    </row>
    <row r="1393" spans="1:7">
      <c r="A1393" s="18" t="s">
        <v>18</v>
      </c>
      <c r="B1393" s="17" t="s">
        <v>117</v>
      </c>
      <c r="C1393" s="21">
        <v>4.4442761231250003</v>
      </c>
      <c r="D1393" s="17">
        <v>7.5149999999999997</v>
      </c>
      <c r="E1393" s="17">
        <v>0.753</v>
      </c>
      <c r="F1393" s="22">
        <v>0.1001996007984032</v>
      </c>
      <c r="G1393" s="17"/>
    </row>
    <row r="1394" spans="1:7">
      <c r="A1394" s="18" t="s">
        <v>18</v>
      </c>
      <c r="B1394" s="17" t="s">
        <v>117</v>
      </c>
      <c r="C1394" s="21">
        <v>4.4212465720000003</v>
      </c>
      <c r="D1394" s="17">
        <v>7.4859999999999998</v>
      </c>
      <c r="E1394" s="17">
        <v>0.752</v>
      </c>
      <c r="F1394" s="22">
        <v>0.1004541811381245</v>
      </c>
      <c r="G1394" s="17"/>
    </row>
    <row r="1395" spans="1:7">
      <c r="A1395" s="18" t="s">
        <v>18</v>
      </c>
      <c r="B1395" s="17" t="s">
        <v>117</v>
      </c>
      <c r="C1395" s="21">
        <v>2.8388761635000002</v>
      </c>
      <c r="D1395" s="17">
        <v>5.9160000000000004</v>
      </c>
      <c r="E1395" s="17">
        <v>0.61099999999999999</v>
      </c>
      <c r="F1395" s="22">
        <v>0.10327924273157538</v>
      </c>
      <c r="G1395" s="17"/>
    </row>
    <row r="1396" spans="1:7">
      <c r="A1396" s="18" t="s">
        <v>18</v>
      </c>
      <c r="B1396" s="17" t="s">
        <v>117</v>
      </c>
      <c r="C1396" s="21">
        <v>11.202017247000001</v>
      </c>
      <c r="D1396" s="17">
        <v>11.653</v>
      </c>
      <c r="E1396" s="17">
        <v>1.224</v>
      </c>
      <c r="F1396" s="22">
        <v>0.10503732944306186</v>
      </c>
      <c r="G1396" s="17"/>
    </row>
    <row r="1397" spans="1:7">
      <c r="A1397" s="18" t="s">
        <v>18</v>
      </c>
      <c r="B1397" s="17" t="s">
        <v>117</v>
      </c>
      <c r="C1397" s="21">
        <v>12.7537203325</v>
      </c>
      <c r="D1397" s="17">
        <v>12.02</v>
      </c>
      <c r="E1397" s="17">
        <v>1.351</v>
      </c>
      <c r="F1397" s="22">
        <v>0.11239600665557405</v>
      </c>
      <c r="G1397" s="17"/>
    </row>
    <row r="1398" spans="1:7">
      <c r="A1398" s="18" t="s">
        <v>18</v>
      </c>
      <c r="B1398" s="17" t="s">
        <v>117</v>
      </c>
      <c r="C1398" s="21">
        <v>12.291904125000002</v>
      </c>
      <c r="D1398" s="17">
        <v>11.75</v>
      </c>
      <c r="E1398" s="17">
        <v>1.3320000000000001</v>
      </c>
      <c r="F1398" s="22">
        <v>0.11336170212765959</v>
      </c>
      <c r="G1398" s="17"/>
    </row>
    <row r="1399" spans="1:7">
      <c r="A1399" s="18" t="s">
        <v>18</v>
      </c>
      <c r="B1399" s="17" t="s">
        <v>117</v>
      </c>
      <c r="C1399" s="21">
        <v>7.0149160945000002</v>
      </c>
      <c r="D1399" s="17">
        <v>8.7739999999999991</v>
      </c>
      <c r="E1399" s="17">
        <v>1.018</v>
      </c>
      <c r="F1399" s="22">
        <v>0.11602461819010715</v>
      </c>
      <c r="G1399" s="17"/>
    </row>
    <row r="1400" spans="1:7">
      <c r="A1400" s="18" t="s">
        <v>18</v>
      </c>
      <c r="B1400" s="17" t="s">
        <v>117</v>
      </c>
      <c r="C1400" s="21">
        <v>0.89568563099999998</v>
      </c>
      <c r="D1400" s="17">
        <v>3.1160000000000001</v>
      </c>
      <c r="E1400" s="17">
        <v>0.36599999999999999</v>
      </c>
      <c r="F1400" s="22">
        <v>0.11745827984595635</v>
      </c>
      <c r="G1400" s="17"/>
    </row>
    <row r="1401" spans="1:7">
      <c r="A1401" s="18" t="s">
        <v>18</v>
      </c>
      <c r="B1401" s="17" t="s">
        <v>117</v>
      </c>
      <c r="C1401" s="21">
        <v>8.8986003340000011</v>
      </c>
      <c r="D1401" s="17">
        <v>9.7759999999999998</v>
      </c>
      <c r="E1401" s="17">
        <v>1.159</v>
      </c>
      <c r="F1401" s="22">
        <v>0.1185556464811784</v>
      </c>
      <c r="G1401" s="17"/>
    </row>
    <row r="1402" spans="1:7">
      <c r="A1402" s="18" t="s">
        <v>18</v>
      </c>
      <c r="B1402" s="17" t="s">
        <v>117</v>
      </c>
      <c r="C1402" s="21">
        <v>5.6189905695000011</v>
      </c>
      <c r="D1402" s="17">
        <v>7.7430000000000003</v>
      </c>
      <c r="E1402" s="17">
        <v>0.92400000000000004</v>
      </c>
      <c r="F1402" s="22">
        <v>0.11933359163115072</v>
      </c>
      <c r="G1402" s="17"/>
    </row>
    <row r="1403" spans="1:7">
      <c r="A1403" s="18" t="s">
        <v>18</v>
      </c>
      <c r="B1403" s="17" t="s">
        <v>117</v>
      </c>
      <c r="C1403" s="21">
        <v>4.1449877742500005</v>
      </c>
      <c r="D1403" s="17">
        <v>6.6470000000000002</v>
      </c>
      <c r="E1403" s="17">
        <v>0.79400000000000004</v>
      </c>
      <c r="F1403" s="22">
        <v>0.11945238453437641</v>
      </c>
      <c r="G1403" s="17"/>
    </row>
    <row r="1404" spans="1:7">
      <c r="A1404" s="18" t="s">
        <v>18</v>
      </c>
      <c r="B1404" s="17" t="s">
        <v>117</v>
      </c>
      <c r="C1404" s="21">
        <v>3.6585060795</v>
      </c>
      <c r="D1404" s="17">
        <v>6.2359999999999998</v>
      </c>
      <c r="E1404" s="17">
        <v>0.747</v>
      </c>
      <c r="F1404" s="22">
        <v>0.11978832584990379</v>
      </c>
      <c r="G1404" s="17"/>
    </row>
    <row r="1405" spans="1:7">
      <c r="A1405" s="18" t="s">
        <v>18</v>
      </c>
      <c r="B1405" s="17" t="s">
        <v>117</v>
      </c>
      <c r="C1405" s="21">
        <v>8.4587479237500016</v>
      </c>
      <c r="D1405" s="17">
        <v>9.39</v>
      </c>
      <c r="E1405" s="17">
        <v>1.147</v>
      </c>
      <c r="F1405" s="22">
        <v>0.12215122470713524</v>
      </c>
      <c r="G1405" s="17"/>
    </row>
    <row r="1406" spans="1:7">
      <c r="A1406" s="18" t="s">
        <v>18</v>
      </c>
      <c r="B1406" s="17" t="s">
        <v>117</v>
      </c>
      <c r="C1406" s="21">
        <v>2.1657877980000002</v>
      </c>
      <c r="D1406" s="17">
        <v>4.7220000000000004</v>
      </c>
      <c r="E1406" s="17">
        <v>0.58399999999999996</v>
      </c>
      <c r="F1406" s="22">
        <v>0.12367640830156712</v>
      </c>
      <c r="G1406" s="17"/>
    </row>
    <row r="1407" spans="1:7">
      <c r="A1407" s="18" t="s">
        <v>18</v>
      </c>
      <c r="B1407" s="17" t="s">
        <v>117</v>
      </c>
      <c r="C1407" s="21">
        <v>9.7307962500000009</v>
      </c>
      <c r="D1407" s="17">
        <v>10</v>
      </c>
      <c r="E1407" s="17">
        <v>1.2390000000000001</v>
      </c>
      <c r="F1407" s="22">
        <v>0.12390000000000001</v>
      </c>
      <c r="G1407" s="17"/>
    </row>
    <row r="1408" spans="1:7">
      <c r="A1408" s="18" t="s">
        <v>18</v>
      </c>
      <c r="B1408" s="17" t="s">
        <v>117</v>
      </c>
      <c r="C1408" s="21">
        <v>7.1933815680000013</v>
      </c>
      <c r="D1408" s="17">
        <v>8.5760000000000005</v>
      </c>
      <c r="E1408" s="17">
        <v>1.0680000000000001</v>
      </c>
      <c r="F1408" s="22">
        <v>0.12453358208955224</v>
      </c>
      <c r="G1408" s="17"/>
    </row>
    <row r="1409" spans="1:7">
      <c r="A1409" s="18" t="s">
        <v>18</v>
      </c>
      <c r="B1409" s="17" t="s">
        <v>117</v>
      </c>
      <c r="C1409" s="21">
        <v>1.8855149486250002</v>
      </c>
      <c r="D1409" s="17">
        <v>4.3890000000000002</v>
      </c>
      <c r="E1409" s="17">
        <v>0.54700000000000004</v>
      </c>
      <c r="F1409" s="22">
        <v>0.12462975620870358</v>
      </c>
      <c r="G1409" s="17"/>
    </row>
    <row r="1410" spans="1:7">
      <c r="A1410" s="18" t="s">
        <v>18</v>
      </c>
      <c r="B1410" s="17" t="s">
        <v>117</v>
      </c>
      <c r="C1410" s="21">
        <v>10.14025936</v>
      </c>
      <c r="D1410" s="17">
        <v>10.087</v>
      </c>
      <c r="E1410" s="17">
        <v>1.28</v>
      </c>
      <c r="F1410" s="22">
        <v>0.12689600475860019</v>
      </c>
      <c r="G1410" s="17"/>
    </row>
    <row r="1411" spans="1:7">
      <c r="A1411" s="18" t="s">
        <v>18</v>
      </c>
      <c r="B1411" s="17" t="s">
        <v>117</v>
      </c>
      <c r="C1411" s="21">
        <v>7.5285065781250013</v>
      </c>
      <c r="D1411" s="17">
        <v>8.6750000000000007</v>
      </c>
      <c r="E1411" s="17">
        <v>1.105</v>
      </c>
      <c r="F1411" s="22">
        <v>0.12737752161383284</v>
      </c>
      <c r="G1411" s="17"/>
    </row>
    <row r="1412" spans="1:7">
      <c r="A1412" s="18" t="s">
        <v>18</v>
      </c>
      <c r="B1412" s="17" t="s">
        <v>117</v>
      </c>
      <c r="C1412" s="21">
        <v>2.0188339256250001</v>
      </c>
      <c r="D1412" s="17">
        <v>4.4550000000000001</v>
      </c>
      <c r="E1412" s="17">
        <v>0.57699999999999996</v>
      </c>
      <c r="F1412" s="22">
        <v>0.12951739618406283</v>
      </c>
      <c r="G1412" s="17"/>
    </row>
    <row r="1413" spans="1:7">
      <c r="A1413" s="18" t="s">
        <v>18</v>
      </c>
      <c r="B1413" s="17" t="s">
        <v>117</v>
      </c>
      <c r="C1413" s="21">
        <v>2.5071588955000004</v>
      </c>
      <c r="D1413" s="17">
        <v>4.9569999999999999</v>
      </c>
      <c r="E1413" s="17">
        <v>0.64400000000000002</v>
      </c>
      <c r="F1413" s="22">
        <v>0.12991728868267097</v>
      </c>
      <c r="G1413" s="17"/>
    </row>
    <row r="1414" spans="1:7">
      <c r="A1414" s="18" t="s">
        <v>18</v>
      </c>
      <c r="B1414" s="17" t="s">
        <v>117</v>
      </c>
      <c r="C1414" s="21">
        <v>2.0822584545000002</v>
      </c>
      <c r="D1414" s="17">
        <v>4.5090000000000003</v>
      </c>
      <c r="E1414" s="17">
        <v>0.58799999999999997</v>
      </c>
      <c r="F1414" s="22">
        <v>0.13040585495675314</v>
      </c>
      <c r="G1414" s="17"/>
    </row>
    <row r="1415" spans="1:7">
      <c r="A1415" s="18" t="s">
        <v>18</v>
      </c>
      <c r="B1415" s="17" t="s">
        <v>117</v>
      </c>
      <c r="C1415" s="21">
        <v>0.79530842300000004</v>
      </c>
      <c r="D1415" s="17">
        <v>2.782</v>
      </c>
      <c r="E1415" s="17">
        <v>0.36399999999999999</v>
      </c>
      <c r="F1415" s="22">
        <v>0.13084112149532709</v>
      </c>
      <c r="G1415" s="17"/>
    </row>
    <row r="1416" spans="1:7">
      <c r="A1416" s="18" t="s">
        <v>18</v>
      </c>
      <c r="B1416" s="17" t="s">
        <v>117</v>
      </c>
      <c r="C1416" s="21">
        <v>29.642804454000004</v>
      </c>
      <c r="D1416" s="17">
        <v>16.971</v>
      </c>
      <c r="E1416" s="17">
        <v>2.2240000000000002</v>
      </c>
      <c r="F1416" s="22">
        <v>0.13104708031347595</v>
      </c>
      <c r="G1416" s="17"/>
    </row>
    <row r="1417" spans="1:7">
      <c r="A1417" s="18" t="s">
        <v>18</v>
      </c>
      <c r="B1417" s="17" t="s">
        <v>117</v>
      </c>
      <c r="C1417" s="21">
        <v>8.8377070687500012</v>
      </c>
      <c r="D1417" s="17">
        <v>9.1859999999999999</v>
      </c>
      <c r="E1417" s="17">
        <v>1.2250000000000001</v>
      </c>
      <c r="F1417" s="22">
        <v>0.13335510559547137</v>
      </c>
      <c r="G1417" s="17"/>
    </row>
    <row r="1418" spans="1:7">
      <c r="A1418" s="18" t="s">
        <v>18</v>
      </c>
      <c r="B1418" s="17" t="s">
        <v>117</v>
      </c>
      <c r="C1418" s="21">
        <v>6.0954367425000004</v>
      </c>
      <c r="D1418" s="17">
        <v>7.609</v>
      </c>
      <c r="E1418" s="17">
        <v>1.02</v>
      </c>
      <c r="F1418" s="22">
        <v>0.13405178078591143</v>
      </c>
      <c r="G1418" s="17"/>
    </row>
    <row r="1419" spans="1:7">
      <c r="A1419" s="18" t="s">
        <v>18</v>
      </c>
      <c r="B1419" s="17" t="s">
        <v>117</v>
      </c>
      <c r="C1419" s="21">
        <v>9.9825678406250002</v>
      </c>
      <c r="D1419" s="17">
        <v>9.7249999999999996</v>
      </c>
      <c r="E1419" s="17">
        <v>1.3069999999999999</v>
      </c>
      <c r="F1419" s="22">
        <v>0.13439588688946016</v>
      </c>
      <c r="G1419" s="17"/>
    </row>
    <row r="1420" spans="1:7">
      <c r="A1420" s="18" t="s">
        <v>18</v>
      </c>
      <c r="B1420" s="17" t="s">
        <v>117</v>
      </c>
      <c r="C1420" s="21">
        <v>1.5886172812500003</v>
      </c>
      <c r="D1420" s="17">
        <v>3.875</v>
      </c>
      <c r="E1420" s="17">
        <v>0.52200000000000002</v>
      </c>
      <c r="F1420" s="22">
        <v>0.13470967741935486</v>
      </c>
      <c r="G1420" s="17"/>
    </row>
    <row r="1421" spans="1:7">
      <c r="A1421" s="18" t="s">
        <v>18</v>
      </c>
      <c r="B1421" s="17" t="s">
        <v>117</v>
      </c>
      <c r="C1421" s="21">
        <v>1.9487038649999999</v>
      </c>
      <c r="D1421" s="17">
        <v>4.2779999999999996</v>
      </c>
      <c r="E1421" s="17">
        <v>0.57999999999999996</v>
      </c>
      <c r="F1421" s="22">
        <v>0.13557737260402059</v>
      </c>
      <c r="G1421" s="17"/>
    </row>
    <row r="1422" spans="1:7">
      <c r="A1422" s="18" t="s">
        <v>18</v>
      </c>
      <c r="B1422" s="17" t="s">
        <v>117</v>
      </c>
      <c r="C1422" s="21">
        <v>8.1699113453750005</v>
      </c>
      <c r="D1422" s="17">
        <v>8.7490000000000006</v>
      </c>
      <c r="E1422" s="17">
        <v>1.1890000000000001</v>
      </c>
      <c r="F1422" s="22">
        <v>0.13590124585666932</v>
      </c>
      <c r="G1422" s="17"/>
    </row>
    <row r="1423" spans="1:7">
      <c r="A1423" s="18" t="s">
        <v>18</v>
      </c>
      <c r="B1423" s="17" t="s">
        <v>117</v>
      </c>
      <c r="C1423" s="21">
        <v>11.644510088000001</v>
      </c>
      <c r="D1423" s="17">
        <v>10.412000000000001</v>
      </c>
      <c r="E1423" s="17">
        <v>1.4239999999999999</v>
      </c>
      <c r="F1423" s="22">
        <v>0.13676527084133691</v>
      </c>
      <c r="G1423" s="17"/>
    </row>
    <row r="1424" spans="1:7">
      <c r="A1424" s="18" t="s">
        <v>18</v>
      </c>
      <c r="B1424" s="17" t="s">
        <v>117</v>
      </c>
      <c r="C1424" s="21">
        <v>10.323667983750001</v>
      </c>
      <c r="D1424" s="17">
        <v>9.7949999999999999</v>
      </c>
      <c r="E1424" s="17">
        <v>1.3420000000000001</v>
      </c>
      <c r="F1424" s="22">
        <v>0.13700867789688617</v>
      </c>
      <c r="G1424" s="17"/>
    </row>
    <row r="1425" spans="1:7">
      <c r="A1425" s="18" t="s">
        <v>18</v>
      </c>
      <c r="B1425" s="17" t="s">
        <v>117</v>
      </c>
      <c r="C1425" s="21">
        <v>1.7971885346250001</v>
      </c>
      <c r="D1425" s="17">
        <v>4.0789999999999997</v>
      </c>
      <c r="E1425" s="17">
        <v>0.56100000000000005</v>
      </c>
      <c r="F1425" s="22">
        <v>0.13753370924246142</v>
      </c>
      <c r="G1425" s="17"/>
    </row>
    <row r="1426" spans="1:7">
      <c r="A1426" s="18" t="s">
        <v>18</v>
      </c>
      <c r="B1426" s="17" t="s">
        <v>117</v>
      </c>
      <c r="C1426" s="21">
        <v>8.1754073996250014</v>
      </c>
      <c r="D1426" s="17">
        <v>8.6530000000000005</v>
      </c>
      <c r="E1426" s="17">
        <v>1.2030000000000001</v>
      </c>
      <c r="F1426" s="22">
        <v>0.13902692707731423</v>
      </c>
      <c r="G1426" s="17"/>
    </row>
    <row r="1427" spans="1:7">
      <c r="A1427" s="18" t="s">
        <v>18</v>
      </c>
      <c r="B1427" s="17" t="s">
        <v>117</v>
      </c>
      <c r="C1427" s="21">
        <v>1.069134129</v>
      </c>
      <c r="D1427" s="17">
        <v>3.1080000000000001</v>
      </c>
      <c r="E1427" s="17">
        <v>0.438</v>
      </c>
      <c r="F1427" s="22">
        <v>0.14092664092664092</v>
      </c>
      <c r="G1427" s="17"/>
    </row>
    <row r="1428" spans="1:7">
      <c r="A1428" s="18" t="s">
        <v>18</v>
      </c>
      <c r="B1428" s="17" t="s">
        <v>117</v>
      </c>
      <c r="C1428" s="21">
        <v>1.4714236237500002</v>
      </c>
      <c r="D1428" s="17">
        <v>3.645</v>
      </c>
      <c r="E1428" s="17">
        <v>0.51400000000000001</v>
      </c>
      <c r="F1428" s="22">
        <v>0.14101508916323732</v>
      </c>
      <c r="G1428" s="17"/>
    </row>
    <row r="1429" spans="1:7">
      <c r="A1429" s="18" t="s">
        <v>18</v>
      </c>
      <c r="B1429" s="17" t="s">
        <v>117</v>
      </c>
      <c r="C1429" s="21">
        <v>14.449547584250002</v>
      </c>
      <c r="D1429" s="17">
        <v>11.371</v>
      </c>
      <c r="E1429" s="17">
        <v>1.6180000000000001</v>
      </c>
      <c r="F1429" s="22">
        <v>0.14229179491689387</v>
      </c>
      <c r="G1429" s="17"/>
    </row>
    <row r="1430" spans="1:7">
      <c r="A1430" s="18" t="s">
        <v>18</v>
      </c>
      <c r="B1430" s="17" t="s">
        <v>117</v>
      </c>
      <c r="C1430" s="21">
        <v>8.5478707080000014</v>
      </c>
      <c r="D1430" s="17">
        <v>8.7210000000000001</v>
      </c>
      <c r="E1430" s="17">
        <v>1.248</v>
      </c>
      <c r="F1430" s="22">
        <v>0.14310285517715859</v>
      </c>
      <c r="G1430" s="17"/>
    </row>
    <row r="1431" spans="1:7">
      <c r="A1431" s="18" t="s">
        <v>18</v>
      </c>
      <c r="B1431" s="17" t="s">
        <v>117</v>
      </c>
      <c r="C1431" s="21">
        <v>4.7534279966250006</v>
      </c>
      <c r="D1431" s="17">
        <v>6.5010000000000003</v>
      </c>
      <c r="E1431" s="17">
        <v>0.93100000000000005</v>
      </c>
      <c r="F1431" s="22">
        <v>0.14320873711736656</v>
      </c>
      <c r="G1431" s="17"/>
    </row>
    <row r="1432" spans="1:7">
      <c r="A1432" s="18" t="s">
        <v>18</v>
      </c>
      <c r="B1432" s="17" t="s">
        <v>117</v>
      </c>
      <c r="C1432" s="21">
        <v>12.916999795000002</v>
      </c>
      <c r="D1432" s="17">
        <v>10.57</v>
      </c>
      <c r="E1432" s="17">
        <v>1.556</v>
      </c>
      <c r="F1432" s="22">
        <v>0.14720908230842006</v>
      </c>
      <c r="G1432" s="17"/>
    </row>
    <row r="1433" spans="1:7">
      <c r="A1433" s="18" t="s">
        <v>18</v>
      </c>
      <c r="B1433" s="17" t="s">
        <v>117</v>
      </c>
      <c r="C1433" s="21">
        <v>0.68563237499999996</v>
      </c>
      <c r="D1433" s="17">
        <v>2.4249999999999998</v>
      </c>
      <c r="E1433" s="17">
        <v>0.36</v>
      </c>
      <c r="F1433" s="22">
        <v>0.14845360824742268</v>
      </c>
      <c r="G1433" s="17"/>
    </row>
    <row r="1434" spans="1:7">
      <c r="A1434" s="18" t="s">
        <v>18</v>
      </c>
      <c r="B1434" s="17" t="s">
        <v>117</v>
      </c>
      <c r="C1434" s="21">
        <v>4.7091281343749998</v>
      </c>
      <c r="D1434" s="17">
        <v>6.3449999999999998</v>
      </c>
      <c r="E1434" s="17">
        <v>0.94499999999999995</v>
      </c>
      <c r="F1434" s="22">
        <v>0.14893617021276595</v>
      </c>
      <c r="G1434" s="17"/>
    </row>
    <row r="1435" spans="1:7">
      <c r="A1435" s="18" t="s">
        <v>18</v>
      </c>
      <c r="B1435" s="17" t="s">
        <v>117</v>
      </c>
      <c r="C1435" s="21">
        <v>2.0686989551249999</v>
      </c>
      <c r="D1435" s="17">
        <v>4.2009999999999996</v>
      </c>
      <c r="E1435" s="17">
        <v>0.627</v>
      </c>
      <c r="F1435" s="22">
        <v>0.1492501785289217</v>
      </c>
      <c r="G1435" s="17"/>
    </row>
    <row r="1436" spans="1:7">
      <c r="A1436" s="18" t="s">
        <v>18</v>
      </c>
      <c r="B1436" s="17" t="s">
        <v>117</v>
      </c>
      <c r="C1436" s="21">
        <v>4.0024649876250002</v>
      </c>
      <c r="D1436" s="17">
        <v>5.8109999999999999</v>
      </c>
      <c r="E1436" s="17">
        <v>0.877</v>
      </c>
      <c r="F1436" s="22">
        <v>0.15092066769919119</v>
      </c>
      <c r="G1436" s="17"/>
    </row>
    <row r="1437" spans="1:7">
      <c r="A1437" s="18" t="s">
        <v>18</v>
      </c>
      <c r="B1437" s="17" t="s">
        <v>117</v>
      </c>
      <c r="C1437" s="21">
        <v>4.088649684</v>
      </c>
      <c r="D1437" s="17">
        <v>5.8559999999999999</v>
      </c>
      <c r="E1437" s="17">
        <v>0.88900000000000001</v>
      </c>
      <c r="F1437" s="22">
        <v>0.1518101092896175</v>
      </c>
      <c r="G1437" s="17"/>
    </row>
    <row r="1438" spans="1:7">
      <c r="A1438" s="18" t="s">
        <v>18</v>
      </c>
      <c r="B1438" s="17" t="s">
        <v>117</v>
      </c>
      <c r="C1438" s="21">
        <v>1.9950912540000001</v>
      </c>
      <c r="D1438" s="17">
        <v>4.0709999999999997</v>
      </c>
      <c r="E1438" s="17">
        <v>0.624</v>
      </c>
      <c r="F1438" s="22">
        <v>0.15327929255711129</v>
      </c>
      <c r="G1438" s="17"/>
    </row>
    <row r="1439" spans="1:7">
      <c r="A1439" s="18" t="s">
        <v>18</v>
      </c>
      <c r="B1439" s="17" t="s">
        <v>117</v>
      </c>
      <c r="C1439" s="21">
        <v>5.9103741190000001</v>
      </c>
      <c r="D1439" s="17">
        <v>6.9939999999999998</v>
      </c>
      <c r="E1439" s="17">
        <v>1.0760000000000001</v>
      </c>
      <c r="F1439" s="22">
        <v>0.15384615384615385</v>
      </c>
      <c r="G1439" s="17"/>
    </row>
    <row r="1440" spans="1:7">
      <c r="A1440" s="18" t="s">
        <v>18</v>
      </c>
      <c r="B1440" s="17" t="s">
        <v>117</v>
      </c>
      <c r="C1440" s="21">
        <v>1.3480922606250001</v>
      </c>
      <c r="D1440" s="17">
        <v>3.3330000000000002</v>
      </c>
      <c r="E1440" s="17">
        <v>0.51500000000000001</v>
      </c>
      <c r="F1440" s="22">
        <v>0.1545154515451545</v>
      </c>
      <c r="G1440" s="17"/>
    </row>
    <row r="1441" spans="1:7">
      <c r="A1441" s="18" t="s">
        <v>18</v>
      </c>
      <c r="B1441" s="17" t="s">
        <v>117</v>
      </c>
      <c r="C1441" s="21">
        <v>2.5146073919999998</v>
      </c>
      <c r="D1441" s="17">
        <v>4.548</v>
      </c>
      <c r="E1441" s="17">
        <v>0.70399999999999996</v>
      </c>
      <c r="F1441" s="22">
        <v>0.15479331574318381</v>
      </c>
      <c r="G1441" s="17"/>
    </row>
    <row r="1442" spans="1:7">
      <c r="A1442" s="18" t="s">
        <v>18</v>
      </c>
      <c r="B1442" s="17" t="s">
        <v>117</v>
      </c>
      <c r="C1442" s="21">
        <v>1.3281759360000001</v>
      </c>
      <c r="D1442" s="17">
        <v>3.3029999999999999</v>
      </c>
      <c r="E1442" s="17">
        <v>0.51200000000000001</v>
      </c>
      <c r="F1442" s="22">
        <v>0.15501059642749015</v>
      </c>
      <c r="G1442" s="17"/>
    </row>
    <row r="1443" spans="1:7">
      <c r="A1443" s="18" t="s">
        <v>18</v>
      </c>
      <c r="B1443" s="17" t="s">
        <v>117</v>
      </c>
      <c r="C1443" s="21">
        <v>2.6541064848750002</v>
      </c>
      <c r="D1443" s="17">
        <v>4.6230000000000002</v>
      </c>
      <c r="E1443" s="17">
        <v>0.73099999999999998</v>
      </c>
      <c r="F1443" s="22">
        <v>0.1581224313216526</v>
      </c>
      <c r="G1443" s="17"/>
    </row>
    <row r="1444" spans="1:7">
      <c r="A1444" s="18" t="s">
        <v>18</v>
      </c>
      <c r="B1444" s="17" t="s">
        <v>117</v>
      </c>
      <c r="C1444" s="21">
        <v>1.063613728125</v>
      </c>
      <c r="D1444" s="17">
        <v>2.9249999999999998</v>
      </c>
      <c r="E1444" s="17">
        <v>0.46300000000000002</v>
      </c>
      <c r="F1444" s="22">
        <v>0.1582905982905983</v>
      </c>
      <c r="G1444" s="17"/>
    </row>
    <row r="1445" spans="1:7">
      <c r="A1445" s="18" t="s">
        <v>18</v>
      </c>
      <c r="B1445" s="17" t="s">
        <v>117</v>
      </c>
      <c r="C1445" s="21">
        <v>8.7340517055000024</v>
      </c>
      <c r="D1445" s="17">
        <v>8.3490000000000002</v>
      </c>
      <c r="E1445" s="17">
        <v>1.3320000000000001</v>
      </c>
      <c r="F1445" s="22">
        <v>0.15954006467840459</v>
      </c>
      <c r="G1445" s="17"/>
    </row>
    <row r="1446" spans="1:7">
      <c r="A1446" s="18" t="s">
        <v>18</v>
      </c>
      <c r="B1446" s="17" t="s">
        <v>117</v>
      </c>
      <c r="C1446" s="21">
        <v>6.794673383250001</v>
      </c>
      <c r="D1446" s="17">
        <v>7.3380000000000001</v>
      </c>
      <c r="E1446" s="17">
        <v>1.179</v>
      </c>
      <c r="F1446" s="22">
        <v>0.16067048242027801</v>
      </c>
      <c r="G1446" s="17"/>
    </row>
    <row r="1447" spans="1:7">
      <c r="A1447" s="18" t="s">
        <v>18</v>
      </c>
      <c r="B1447" s="17" t="s">
        <v>117</v>
      </c>
      <c r="C1447" s="21">
        <v>7.0520329170000009</v>
      </c>
      <c r="D1447" s="17">
        <v>7.4640000000000004</v>
      </c>
      <c r="E1447" s="17">
        <v>1.2030000000000001</v>
      </c>
      <c r="F1447" s="22">
        <v>0.16117363344051447</v>
      </c>
      <c r="G1447" s="17"/>
    </row>
    <row r="1448" spans="1:7">
      <c r="A1448" s="18" t="s">
        <v>18</v>
      </c>
      <c r="B1448" s="17" t="s">
        <v>117</v>
      </c>
      <c r="C1448" s="21">
        <v>1.1234742252500003</v>
      </c>
      <c r="D1448" s="17">
        <v>2.9740000000000002</v>
      </c>
      <c r="E1448" s="17">
        <v>0.48099999999999998</v>
      </c>
      <c r="F1448" s="22">
        <v>0.16173503698722258</v>
      </c>
      <c r="G1448" s="17"/>
    </row>
    <row r="1449" spans="1:7">
      <c r="A1449" s="18" t="s">
        <v>18</v>
      </c>
      <c r="B1449" s="17" t="s">
        <v>117</v>
      </c>
      <c r="C1449" s="21">
        <v>3.5164356688750003</v>
      </c>
      <c r="D1449" s="17">
        <v>5.2489999999999997</v>
      </c>
      <c r="E1449" s="17">
        <v>0.85299999999999998</v>
      </c>
      <c r="F1449" s="22">
        <v>0.16250714421794629</v>
      </c>
      <c r="G1449" s="17"/>
    </row>
    <row r="1450" spans="1:7">
      <c r="A1450" s="18" t="s">
        <v>18</v>
      </c>
      <c r="B1450" s="17" t="s">
        <v>117</v>
      </c>
      <c r="C1450" s="21">
        <v>7.6875772160000002</v>
      </c>
      <c r="D1450" s="17">
        <v>7.7439999999999998</v>
      </c>
      <c r="E1450" s="17">
        <v>1.264</v>
      </c>
      <c r="F1450" s="22">
        <v>0.16322314049586778</v>
      </c>
      <c r="G1450" s="17"/>
    </row>
    <row r="1451" spans="1:7">
      <c r="A1451" s="18" t="s">
        <v>18</v>
      </c>
      <c r="B1451" s="17" t="s">
        <v>117</v>
      </c>
      <c r="C1451" s="21">
        <v>3.8576614720000006</v>
      </c>
      <c r="D1451" s="17">
        <v>5.4820000000000002</v>
      </c>
      <c r="E1451" s="17">
        <v>0.89600000000000002</v>
      </c>
      <c r="F1451" s="22">
        <v>0.16344399854067859</v>
      </c>
      <c r="G1451" s="17"/>
    </row>
    <row r="1452" spans="1:7">
      <c r="A1452" s="18" t="s">
        <v>18</v>
      </c>
      <c r="B1452" s="17" t="s">
        <v>117</v>
      </c>
      <c r="C1452" s="21">
        <v>3.291336984</v>
      </c>
      <c r="D1452" s="17">
        <v>5.0369999999999999</v>
      </c>
      <c r="E1452" s="17">
        <v>0.83199999999999996</v>
      </c>
      <c r="F1452" s="22">
        <v>0.16517768513003772</v>
      </c>
      <c r="G1452" s="17"/>
    </row>
    <row r="1453" spans="1:7">
      <c r="A1453" s="18" t="s">
        <v>18</v>
      </c>
      <c r="B1453" s="17" t="s">
        <v>117</v>
      </c>
      <c r="C1453" s="21">
        <v>7.9095351862500012</v>
      </c>
      <c r="D1453" s="17">
        <v>7.8070000000000004</v>
      </c>
      <c r="E1453" s="17">
        <v>1.29</v>
      </c>
      <c r="F1453" s="22">
        <v>0.16523632637376712</v>
      </c>
      <c r="G1453" s="17"/>
    </row>
    <row r="1454" spans="1:7">
      <c r="A1454" s="18" t="s">
        <v>18</v>
      </c>
      <c r="B1454" s="17" t="s">
        <v>117</v>
      </c>
      <c r="C1454" s="21">
        <v>1.95228360425</v>
      </c>
      <c r="D1454" s="17">
        <v>3.8780000000000001</v>
      </c>
      <c r="E1454" s="17">
        <v>0.64100000000000001</v>
      </c>
      <c r="F1454" s="22">
        <v>0.16529138731304796</v>
      </c>
      <c r="G1454" s="17"/>
    </row>
    <row r="1455" spans="1:7">
      <c r="A1455" s="18" t="s">
        <v>18</v>
      </c>
      <c r="B1455" s="17" t="s">
        <v>117</v>
      </c>
      <c r="C1455" s="21">
        <v>7.6182568769999994</v>
      </c>
      <c r="D1455" s="17">
        <v>7.6559999999999997</v>
      </c>
      <c r="E1455" s="17">
        <v>1.2669999999999999</v>
      </c>
      <c r="F1455" s="22">
        <v>0.16549111807732497</v>
      </c>
      <c r="G1455" s="17"/>
    </row>
    <row r="1456" spans="1:7">
      <c r="A1456" s="18" t="s">
        <v>18</v>
      </c>
      <c r="B1456" s="17" t="s">
        <v>117</v>
      </c>
      <c r="C1456" s="21">
        <v>9.0662912478750002</v>
      </c>
      <c r="D1456" s="17">
        <v>8.3469999999999995</v>
      </c>
      <c r="E1456" s="17">
        <v>1.383</v>
      </c>
      <c r="F1456" s="22">
        <v>0.16568827123517432</v>
      </c>
      <c r="G1456" s="17"/>
    </row>
    <row r="1457" spans="1:7">
      <c r="A1457" s="18" t="s">
        <v>18</v>
      </c>
      <c r="B1457" s="17" t="s">
        <v>117</v>
      </c>
      <c r="C1457" s="21">
        <v>1.3195053960000001</v>
      </c>
      <c r="D1457" s="17">
        <v>3.1819999999999999</v>
      </c>
      <c r="E1457" s="17">
        <v>0.52800000000000002</v>
      </c>
      <c r="F1457" s="22">
        <v>0.16593337523570084</v>
      </c>
      <c r="G1457" s="17"/>
    </row>
    <row r="1458" spans="1:7">
      <c r="A1458" s="18" t="s">
        <v>18</v>
      </c>
      <c r="B1458" s="17" t="s">
        <v>117</v>
      </c>
      <c r="C1458" s="21">
        <v>1.7871239539999999</v>
      </c>
      <c r="D1458" s="17">
        <v>3.694</v>
      </c>
      <c r="E1458" s="17">
        <v>0.61599999999999999</v>
      </c>
      <c r="F1458" s="22">
        <v>0.16675690308608554</v>
      </c>
      <c r="G1458" s="17"/>
    </row>
    <row r="1459" spans="1:7">
      <c r="A1459" s="18" t="s">
        <v>18</v>
      </c>
      <c r="B1459" s="17" t="s">
        <v>117</v>
      </c>
      <c r="C1459" s="21">
        <v>4.1732746256250008</v>
      </c>
      <c r="D1459" s="17">
        <v>5.6230000000000002</v>
      </c>
      <c r="E1459" s="17">
        <v>0.94499999999999995</v>
      </c>
      <c r="F1459" s="22">
        <v>0.168059754579406</v>
      </c>
      <c r="G1459" s="17"/>
    </row>
    <row r="1460" spans="1:7">
      <c r="A1460" s="18" t="s">
        <v>18</v>
      </c>
      <c r="B1460" s="17" t="s">
        <v>117</v>
      </c>
      <c r="C1460" s="21">
        <v>4.64306317475</v>
      </c>
      <c r="D1460" s="17">
        <v>5.9059999999999997</v>
      </c>
      <c r="E1460" s="17">
        <v>1.0009999999999999</v>
      </c>
      <c r="F1460" s="22">
        <v>0.16948865560447002</v>
      </c>
      <c r="G1460" s="17"/>
    </row>
    <row r="1461" spans="1:7">
      <c r="A1461" s="18" t="s">
        <v>18</v>
      </c>
      <c r="B1461" s="17" t="s">
        <v>117</v>
      </c>
      <c r="C1461" s="21">
        <v>0.81280814875000018</v>
      </c>
      <c r="D1461" s="17">
        <v>2.4700000000000002</v>
      </c>
      <c r="E1461" s="17">
        <v>0.41899999999999998</v>
      </c>
      <c r="F1461" s="22">
        <v>0.16963562753036435</v>
      </c>
      <c r="G1461" s="17"/>
    </row>
    <row r="1462" spans="1:7">
      <c r="A1462" s="18" t="s">
        <v>18</v>
      </c>
      <c r="B1462" s="17" t="s">
        <v>117</v>
      </c>
      <c r="C1462" s="21">
        <v>1.67931866925</v>
      </c>
      <c r="D1462" s="17">
        <v>3.5459999999999998</v>
      </c>
      <c r="E1462" s="17">
        <v>0.60299999999999998</v>
      </c>
      <c r="F1462" s="22">
        <v>0.17005076142131981</v>
      </c>
      <c r="G1462" s="17"/>
    </row>
    <row r="1463" spans="1:7">
      <c r="A1463" s="18" t="s">
        <v>18</v>
      </c>
      <c r="B1463" s="17" t="s">
        <v>117</v>
      </c>
      <c r="C1463" s="21">
        <v>1.893815577</v>
      </c>
      <c r="D1463" s="17">
        <v>3.7559999999999998</v>
      </c>
      <c r="E1463" s="17">
        <v>0.64200000000000002</v>
      </c>
      <c r="F1463" s="22">
        <v>0.17092651757188501</v>
      </c>
      <c r="G1463" s="17"/>
    </row>
    <row r="1464" spans="1:7">
      <c r="A1464" s="18" t="s">
        <v>18</v>
      </c>
      <c r="B1464" s="17" t="s">
        <v>117</v>
      </c>
      <c r="C1464" s="21">
        <v>7.6049306340000014</v>
      </c>
      <c r="D1464" s="17">
        <v>7.5179999999999998</v>
      </c>
      <c r="E1464" s="17">
        <v>1.288</v>
      </c>
      <c r="F1464" s="22">
        <v>0.17132216014897581</v>
      </c>
      <c r="G1464" s="17"/>
    </row>
    <row r="1465" spans="1:7">
      <c r="A1465" s="18" t="s">
        <v>18</v>
      </c>
      <c r="B1465" s="17" t="s">
        <v>117</v>
      </c>
      <c r="C1465" s="21">
        <v>5.9663195217500009</v>
      </c>
      <c r="D1465" s="17">
        <v>6.6580000000000004</v>
      </c>
      <c r="E1465" s="17">
        <v>1.141</v>
      </c>
      <c r="F1465" s="22">
        <v>0.17137278462000599</v>
      </c>
      <c r="G1465" s="17"/>
    </row>
    <row r="1466" spans="1:7">
      <c r="A1466" s="18" t="s">
        <v>18</v>
      </c>
      <c r="B1466" s="17" t="s">
        <v>117</v>
      </c>
      <c r="C1466" s="21">
        <v>2.1682813636249998</v>
      </c>
      <c r="D1466" s="17">
        <v>4.0069999999999997</v>
      </c>
      <c r="E1466" s="17">
        <v>0.68899999999999995</v>
      </c>
      <c r="F1466" s="22">
        <v>0.17194908909408535</v>
      </c>
      <c r="G1466" s="17"/>
    </row>
    <row r="1467" spans="1:7">
      <c r="A1467" s="18" t="s">
        <v>18</v>
      </c>
      <c r="B1467" s="17" t="s">
        <v>117</v>
      </c>
      <c r="C1467" s="21">
        <v>2.5758100950000005</v>
      </c>
      <c r="D1467" s="17">
        <v>4.3440000000000003</v>
      </c>
      <c r="E1467" s="17">
        <v>0.755</v>
      </c>
      <c r="F1467" s="22">
        <v>0.17380294659300183</v>
      </c>
      <c r="G1467" s="17"/>
    </row>
    <row r="1468" spans="1:7">
      <c r="A1468" s="18" t="s">
        <v>18</v>
      </c>
      <c r="B1468" s="17" t="s">
        <v>117</v>
      </c>
      <c r="C1468" s="21">
        <v>5.6678189040000007</v>
      </c>
      <c r="D1468" s="17">
        <v>6.4320000000000004</v>
      </c>
      <c r="E1468" s="17">
        <v>1.1220000000000001</v>
      </c>
      <c r="F1468" s="22">
        <v>0.1744402985074627</v>
      </c>
      <c r="G1468" s="17"/>
    </row>
    <row r="1469" spans="1:7">
      <c r="A1469" s="18" t="s">
        <v>18</v>
      </c>
      <c r="B1469" s="17" t="s">
        <v>117</v>
      </c>
      <c r="C1469" s="21">
        <v>4.099681061250001</v>
      </c>
      <c r="D1469" s="17">
        <v>5.4660000000000002</v>
      </c>
      <c r="E1469" s="17">
        <v>0.95499999999999996</v>
      </c>
      <c r="F1469" s="22">
        <v>0.17471642883278446</v>
      </c>
      <c r="G1469" s="17"/>
    </row>
    <row r="1470" spans="1:7">
      <c r="A1470" s="18" t="s">
        <v>18</v>
      </c>
      <c r="B1470" s="17" t="s">
        <v>117</v>
      </c>
      <c r="C1470" s="21">
        <v>16.454895835750001</v>
      </c>
      <c r="D1470" s="17">
        <v>10.917999999999999</v>
      </c>
      <c r="E1470" s="17">
        <v>1.919</v>
      </c>
      <c r="F1470" s="22">
        <v>0.17576479208646273</v>
      </c>
      <c r="G1470" s="17"/>
    </row>
    <row r="1471" spans="1:7">
      <c r="A1471" s="18" t="s">
        <v>18</v>
      </c>
      <c r="B1471" s="17" t="s">
        <v>117</v>
      </c>
      <c r="C1471" s="21">
        <v>4.4496567272499998</v>
      </c>
      <c r="D1471" s="17">
        <v>5.6769999999999996</v>
      </c>
      <c r="E1471" s="17">
        <v>0.998</v>
      </c>
      <c r="F1471" s="22">
        <v>0.17579707592038049</v>
      </c>
      <c r="G1471" s="17"/>
    </row>
    <row r="1472" spans="1:7">
      <c r="A1472" s="18" t="s">
        <v>18</v>
      </c>
      <c r="B1472" s="17" t="s">
        <v>117</v>
      </c>
      <c r="C1472" s="21">
        <v>6.3519245099999999</v>
      </c>
      <c r="D1472" s="17">
        <v>6.7679999999999998</v>
      </c>
      <c r="E1472" s="17">
        <v>1.1950000000000001</v>
      </c>
      <c r="F1472" s="22">
        <v>0.17656619385342792</v>
      </c>
      <c r="G1472" s="17"/>
    </row>
    <row r="1473" spans="1:7">
      <c r="A1473" s="18" t="s">
        <v>18</v>
      </c>
      <c r="B1473" s="17" t="s">
        <v>117</v>
      </c>
      <c r="C1473" s="21">
        <v>10.581731213499999</v>
      </c>
      <c r="D1473" s="17">
        <v>8.7319999999999993</v>
      </c>
      <c r="E1473" s="17">
        <v>1.5429999999999999</v>
      </c>
      <c r="F1473" s="22">
        <v>0.17670636738433348</v>
      </c>
      <c r="G1473" s="17"/>
    </row>
    <row r="1474" spans="1:7">
      <c r="A1474" s="18" t="s">
        <v>18</v>
      </c>
      <c r="B1474" s="17" t="s">
        <v>117</v>
      </c>
      <c r="C1474" s="21">
        <v>12.221550232500002</v>
      </c>
      <c r="D1474" s="17">
        <v>9.3800000000000008</v>
      </c>
      <c r="E1474" s="17">
        <v>1.659</v>
      </c>
      <c r="F1474" s="22">
        <v>0.17686567164179104</v>
      </c>
      <c r="G1474" s="17"/>
    </row>
    <row r="1475" spans="1:7">
      <c r="A1475" s="18" t="s">
        <v>18</v>
      </c>
      <c r="B1475" s="17" t="s">
        <v>117</v>
      </c>
      <c r="C1475" s="21">
        <v>3.3847259252500006</v>
      </c>
      <c r="D1475" s="17">
        <v>4.931</v>
      </c>
      <c r="E1475" s="17">
        <v>0.874</v>
      </c>
      <c r="F1475" s="22">
        <v>0.17724599472723584</v>
      </c>
      <c r="G1475" s="17"/>
    </row>
    <row r="1476" spans="1:7">
      <c r="A1476" s="18" t="s">
        <v>18</v>
      </c>
      <c r="B1476" s="17" t="s">
        <v>117</v>
      </c>
      <c r="C1476" s="21">
        <v>10.1426626075</v>
      </c>
      <c r="D1476" s="17">
        <v>8.5299999999999994</v>
      </c>
      <c r="E1476" s="17">
        <v>1.514</v>
      </c>
      <c r="F1476" s="22">
        <v>0.17749120750293085</v>
      </c>
      <c r="G1476" s="17"/>
    </row>
    <row r="1477" spans="1:7">
      <c r="A1477" s="18" t="s">
        <v>18</v>
      </c>
      <c r="B1477" s="17" t="s">
        <v>117</v>
      </c>
      <c r="C1477" s="21">
        <v>16.696517239875003</v>
      </c>
      <c r="D1477" s="17">
        <v>10.919</v>
      </c>
      <c r="E1477" s="17">
        <v>1.9470000000000001</v>
      </c>
      <c r="F1477" s="22">
        <v>0.17831303232896786</v>
      </c>
      <c r="G1477" s="17"/>
    </row>
    <row r="1478" spans="1:7">
      <c r="A1478" s="18" t="s">
        <v>18</v>
      </c>
      <c r="B1478" s="17" t="s">
        <v>117</v>
      </c>
      <c r="C1478" s="21">
        <v>17.550634542875002</v>
      </c>
      <c r="D1478" s="17">
        <v>11.179</v>
      </c>
      <c r="E1478" s="17">
        <v>1.9990000000000001</v>
      </c>
      <c r="F1478" s="22">
        <v>0.17881742553001165</v>
      </c>
      <c r="G1478" s="17"/>
    </row>
    <row r="1479" spans="1:7">
      <c r="A1479" s="18" t="s">
        <v>18</v>
      </c>
      <c r="B1479" s="17" t="s">
        <v>117</v>
      </c>
      <c r="C1479" s="21">
        <v>4.6717623480000006</v>
      </c>
      <c r="D1479" s="17">
        <v>5.7640000000000002</v>
      </c>
      <c r="E1479" s="17">
        <v>1.032</v>
      </c>
      <c r="F1479" s="22">
        <v>0.17904233171408743</v>
      </c>
      <c r="G1479" s="17"/>
    </row>
    <row r="1480" spans="1:7">
      <c r="A1480" s="18" t="s">
        <v>18</v>
      </c>
      <c r="B1480" s="17" t="s">
        <v>117</v>
      </c>
      <c r="C1480" s="21">
        <v>2.8323764000000007</v>
      </c>
      <c r="D1480" s="17">
        <v>4.4800000000000004</v>
      </c>
      <c r="E1480" s="17">
        <v>0.80500000000000005</v>
      </c>
      <c r="F1480" s="22">
        <v>0.1796875</v>
      </c>
      <c r="G1480" s="17"/>
    </row>
    <row r="1481" spans="1:7">
      <c r="A1481" s="18" t="s">
        <v>18</v>
      </c>
      <c r="B1481" s="17" t="s">
        <v>117</v>
      </c>
      <c r="C1481" s="21">
        <v>8.2808636277500014</v>
      </c>
      <c r="D1481" s="17">
        <v>7.6459999999999999</v>
      </c>
      <c r="E1481" s="17">
        <v>1.379</v>
      </c>
      <c r="F1481" s="22">
        <v>0.18035574156421658</v>
      </c>
      <c r="G1481" s="17"/>
    </row>
    <row r="1482" spans="1:7">
      <c r="A1482" s="18" t="s">
        <v>18</v>
      </c>
      <c r="B1482" s="17" t="s">
        <v>117</v>
      </c>
      <c r="C1482" s="21">
        <v>1.2689146800000002</v>
      </c>
      <c r="D1482" s="17">
        <v>2.992</v>
      </c>
      <c r="E1482" s="17">
        <v>0.54</v>
      </c>
      <c r="F1482" s="22">
        <v>0.18048128342245989</v>
      </c>
      <c r="G1482" s="17"/>
    </row>
    <row r="1483" spans="1:7">
      <c r="A1483" s="18" t="s">
        <v>18</v>
      </c>
      <c r="B1483" s="17" t="s">
        <v>117</v>
      </c>
      <c r="C1483" s="21">
        <v>2.3404489150000001</v>
      </c>
      <c r="D1483" s="17">
        <v>4.0599999999999996</v>
      </c>
      <c r="E1483" s="17">
        <v>0.73399999999999999</v>
      </c>
      <c r="F1483" s="22">
        <v>0.18078817733990149</v>
      </c>
      <c r="G1483" s="17"/>
    </row>
    <row r="1484" spans="1:7">
      <c r="A1484" s="18" t="s">
        <v>18</v>
      </c>
      <c r="B1484" s="17" t="s">
        <v>117</v>
      </c>
      <c r="C1484" s="21">
        <v>1.5562142795</v>
      </c>
      <c r="D1484" s="17">
        <v>3.3079999999999998</v>
      </c>
      <c r="E1484" s="17">
        <v>0.59899999999999998</v>
      </c>
      <c r="F1484" s="22">
        <v>0.18107617896009673</v>
      </c>
      <c r="G1484" s="17"/>
    </row>
    <row r="1485" spans="1:7">
      <c r="A1485" s="18" t="s">
        <v>18</v>
      </c>
      <c r="B1485" s="17" t="s">
        <v>117</v>
      </c>
      <c r="C1485" s="21">
        <v>3.5193721860000005</v>
      </c>
      <c r="D1485" s="17">
        <v>4.968</v>
      </c>
      <c r="E1485" s="17">
        <v>0.90200000000000002</v>
      </c>
      <c r="F1485" s="22">
        <v>0.18156199677938809</v>
      </c>
      <c r="G1485" s="17"/>
    </row>
    <row r="1486" spans="1:7">
      <c r="A1486" s="18" t="s">
        <v>18</v>
      </c>
      <c r="B1486" s="17" t="s">
        <v>117</v>
      </c>
      <c r="C1486" s="21">
        <v>0.80189850462500012</v>
      </c>
      <c r="D1486" s="17">
        <v>2.3690000000000002</v>
      </c>
      <c r="E1486" s="17">
        <v>0.43099999999999999</v>
      </c>
      <c r="F1486" s="22">
        <v>0.18193330519206413</v>
      </c>
      <c r="G1486" s="17"/>
    </row>
    <row r="1487" spans="1:7">
      <c r="A1487" s="18" t="s">
        <v>18</v>
      </c>
      <c r="B1487" s="17" t="s">
        <v>117</v>
      </c>
      <c r="C1487" s="21">
        <v>3.2438791288750002</v>
      </c>
      <c r="D1487" s="17">
        <v>4.7530000000000001</v>
      </c>
      <c r="E1487" s="17">
        <v>0.86899999999999999</v>
      </c>
      <c r="F1487" s="22">
        <v>0.18283189564485589</v>
      </c>
      <c r="G1487" s="17"/>
    </row>
    <row r="1488" spans="1:7">
      <c r="A1488" s="18" t="s">
        <v>18</v>
      </c>
      <c r="B1488" s="17" t="s">
        <v>117</v>
      </c>
      <c r="C1488" s="21">
        <v>0.81104890875000013</v>
      </c>
      <c r="D1488" s="17">
        <v>2.3740000000000001</v>
      </c>
      <c r="E1488" s="17">
        <v>0.435</v>
      </c>
      <c r="F1488" s="22">
        <v>0.18323504633529905</v>
      </c>
      <c r="G1488" s="17"/>
    </row>
    <row r="1489" spans="1:7">
      <c r="A1489" s="18" t="s">
        <v>18</v>
      </c>
      <c r="B1489" s="17" t="s">
        <v>117</v>
      </c>
      <c r="C1489" s="21">
        <v>11.539213290999999</v>
      </c>
      <c r="D1489" s="17">
        <v>8.9480000000000004</v>
      </c>
      <c r="E1489" s="17">
        <v>1.6419999999999999</v>
      </c>
      <c r="F1489" s="22">
        <v>0.18350469378632095</v>
      </c>
      <c r="G1489" s="17"/>
    </row>
    <row r="1490" spans="1:7">
      <c r="A1490" s="18" t="s">
        <v>18</v>
      </c>
      <c r="B1490" s="17" t="s">
        <v>117</v>
      </c>
      <c r="C1490" s="21">
        <v>2.39794621875</v>
      </c>
      <c r="D1490" s="17">
        <v>4.0709999999999997</v>
      </c>
      <c r="E1490" s="17">
        <v>0.75</v>
      </c>
      <c r="F1490" s="22">
        <v>0.18422991893883567</v>
      </c>
      <c r="G1490" s="17"/>
    </row>
    <row r="1491" spans="1:7">
      <c r="A1491" s="18" t="s">
        <v>18</v>
      </c>
      <c r="B1491" s="17" t="s">
        <v>117</v>
      </c>
      <c r="C1491" s="21">
        <v>4.8382351452500005</v>
      </c>
      <c r="D1491" s="17">
        <v>5.7789999999999999</v>
      </c>
      <c r="E1491" s="17">
        <v>1.0660000000000001</v>
      </c>
      <c r="F1491" s="22">
        <v>0.18446097940820214</v>
      </c>
      <c r="G1491" s="17"/>
    </row>
    <row r="1492" spans="1:7">
      <c r="A1492" s="18" t="s">
        <v>18</v>
      </c>
      <c r="B1492" s="17" t="s">
        <v>117</v>
      </c>
      <c r="C1492" s="21">
        <v>2.0360948973749999</v>
      </c>
      <c r="D1492" s="17">
        <v>3.7410000000000001</v>
      </c>
      <c r="E1492" s="17">
        <v>0.69299999999999995</v>
      </c>
      <c r="F1492" s="22">
        <v>0.18524458700882115</v>
      </c>
      <c r="G1492" s="17"/>
    </row>
    <row r="1493" spans="1:7">
      <c r="A1493" s="18" t="s">
        <v>18</v>
      </c>
      <c r="B1493" s="17" t="s">
        <v>117</v>
      </c>
      <c r="C1493" s="21">
        <v>18.291999484000002</v>
      </c>
      <c r="D1493" s="17">
        <v>11.176</v>
      </c>
      <c r="E1493" s="17">
        <v>2.0840000000000001</v>
      </c>
      <c r="F1493" s="22">
        <v>0.18647100930565497</v>
      </c>
      <c r="G1493" s="17"/>
    </row>
    <row r="1494" spans="1:7">
      <c r="A1494" s="18" t="s">
        <v>18</v>
      </c>
      <c r="B1494" s="17" t="s">
        <v>117</v>
      </c>
      <c r="C1494" s="21">
        <v>1.4681274048749999</v>
      </c>
      <c r="D1494" s="17">
        <v>3.1629999999999998</v>
      </c>
      <c r="E1494" s="17">
        <v>0.59099999999999997</v>
      </c>
      <c r="F1494" s="22">
        <v>0.18684792918115714</v>
      </c>
      <c r="G1494" s="17"/>
    </row>
    <row r="1495" spans="1:7">
      <c r="A1495" s="18" t="s">
        <v>18</v>
      </c>
      <c r="B1495" s="17" t="s">
        <v>117</v>
      </c>
      <c r="C1495" s="21">
        <v>4.6234932004999996</v>
      </c>
      <c r="D1495" s="17">
        <v>5.6120000000000001</v>
      </c>
      <c r="E1495" s="17">
        <v>1.0489999999999999</v>
      </c>
      <c r="F1495" s="22">
        <v>0.18692088382038488</v>
      </c>
      <c r="G1495" s="17"/>
    </row>
    <row r="1496" spans="1:7">
      <c r="A1496" s="18" t="s">
        <v>18</v>
      </c>
      <c r="B1496" s="17" t="s">
        <v>117</v>
      </c>
      <c r="C1496" s="21">
        <v>2.8862193538750001</v>
      </c>
      <c r="D1496" s="17">
        <v>4.4329999999999998</v>
      </c>
      <c r="E1496" s="17">
        <v>0.82899999999999996</v>
      </c>
      <c r="F1496" s="22">
        <v>0.18700654184525153</v>
      </c>
      <c r="G1496" s="17"/>
    </row>
    <row r="1497" spans="1:7">
      <c r="A1497" s="18" t="s">
        <v>18</v>
      </c>
      <c r="B1497" s="17" t="s">
        <v>117</v>
      </c>
      <c r="C1497" s="21">
        <v>6.5219047920000008</v>
      </c>
      <c r="D1497" s="17">
        <v>6.6539999999999999</v>
      </c>
      <c r="E1497" s="17">
        <v>1.248</v>
      </c>
      <c r="F1497" s="22">
        <v>0.18755635707844906</v>
      </c>
      <c r="G1497" s="17"/>
    </row>
    <row r="1498" spans="1:7">
      <c r="A1498" s="18" t="s">
        <v>18</v>
      </c>
      <c r="B1498" s="17" t="s">
        <v>117</v>
      </c>
      <c r="C1498" s="21">
        <v>1.8389280743750001</v>
      </c>
      <c r="D1498" s="17">
        <v>3.5209999999999999</v>
      </c>
      <c r="E1498" s="17">
        <v>0.66500000000000004</v>
      </c>
      <c r="F1498" s="22">
        <v>0.1888667992047714</v>
      </c>
      <c r="G1498" s="17"/>
    </row>
    <row r="1499" spans="1:7">
      <c r="A1499" s="18" t="s">
        <v>18</v>
      </c>
      <c r="B1499" s="17" t="s">
        <v>117</v>
      </c>
      <c r="C1499" s="21">
        <v>10.106194504749999</v>
      </c>
      <c r="D1499" s="17">
        <v>8.2539999999999996</v>
      </c>
      <c r="E1499" s="17">
        <v>1.5589999999999999</v>
      </c>
      <c r="F1499" s="22">
        <v>0.18887811969953963</v>
      </c>
      <c r="G1499" s="17"/>
    </row>
    <row r="1500" spans="1:7">
      <c r="A1500" s="18" t="s">
        <v>18</v>
      </c>
      <c r="B1500" s="17" t="s">
        <v>117</v>
      </c>
      <c r="C1500" s="21">
        <v>7.6064841057500008</v>
      </c>
      <c r="D1500" s="17">
        <v>7.1529999999999996</v>
      </c>
      <c r="E1500" s="17">
        <v>1.3540000000000001</v>
      </c>
      <c r="F1500" s="22">
        <v>0.18929120648678879</v>
      </c>
      <c r="G1500" s="17"/>
    </row>
    <row r="1501" spans="1:7">
      <c r="A1501" s="18" t="s">
        <v>18</v>
      </c>
      <c r="B1501" s="17" t="s">
        <v>117</v>
      </c>
      <c r="C1501" s="21">
        <v>3.9705072934999999</v>
      </c>
      <c r="D1501" s="17">
        <v>5.1639999999999997</v>
      </c>
      <c r="E1501" s="17">
        <v>0.97899999999999998</v>
      </c>
      <c r="F1501" s="22">
        <v>0.18958171959721148</v>
      </c>
      <c r="G1501" s="17"/>
    </row>
    <row r="1502" spans="1:7">
      <c r="A1502" s="18" t="s">
        <v>18</v>
      </c>
      <c r="B1502" s="17" t="s">
        <v>117</v>
      </c>
      <c r="C1502" s="21">
        <v>6.0429815462500001</v>
      </c>
      <c r="D1502" s="17">
        <v>6.359</v>
      </c>
      <c r="E1502" s="17">
        <v>1.21</v>
      </c>
      <c r="F1502" s="22">
        <v>0.19028149080044032</v>
      </c>
      <c r="G1502" s="17"/>
    </row>
    <row r="1503" spans="1:7">
      <c r="A1503" s="18" t="s">
        <v>18</v>
      </c>
      <c r="B1503" s="17" t="s">
        <v>117</v>
      </c>
      <c r="C1503" s="21">
        <v>0.70987690125000003</v>
      </c>
      <c r="D1503" s="17">
        <v>2.1779999999999999</v>
      </c>
      <c r="E1503" s="17">
        <v>0.41499999999999998</v>
      </c>
      <c r="F1503" s="22">
        <v>0.19054178145087236</v>
      </c>
      <c r="G1503" s="17"/>
    </row>
    <row r="1504" spans="1:7">
      <c r="A1504" s="18" t="s">
        <v>18</v>
      </c>
      <c r="B1504" s="17" t="s">
        <v>117</v>
      </c>
      <c r="C1504" s="21">
        <v>1.7236028240000003</v>
      </c>
      <c r="D1504" s="17">
        <v>3.3919999999999999</v>
      </c>
      <c r="E1504" s="17">
        <v>0.64700000000000002</v>
      </c>
      <c r="F1504" s="22">
        <v>0.19074292452830191</v>
      </c>
      <c r="G1504" s="17"/>
    </row>
    <row r="1505" spans="1:7">
      <c r="A1505" s="18" t="s">
        <v>18</v>
      </c>
      <c r="B1505" s="17" t="s">
        <v>117</v>
      </c>
      <c r="C1505" s="21">
        <v>10.258742603250001</v>
      </c>
      <c r="D1505" s="17">
        <v>8.2620000000000005</v>
      </c>
      <c r="E1505" s="17">
        <v>1.581</v>
      </c>
      <c r="F1505" s="22">
        <v>0.19135802469135801</v>
      </c>
      <c r="G1505" s="17"/>
    </row>
    <row r="1506" spans="1:7">
      <c r="A1506" s="18" t="s">
        <v>18</v>
      </c>
      <c r="B1506" s="17" t="s">
        <v>117</v>
      </c>
      <c r="C1506" s="21">
        <v>16.870658438625</v>
      </c>
      <c r="D1506" s="17">
        <v>10.587</v>
      </c>
      <c r="E1506" s="17">
        <v>2.0289999999999999</v>
      </c>
      <c r="F1506" s="22">
        <v>0.19165013696042316</v>
      </c>
      <c r="G1506" s="17"/>
    </row>
    <row r="1507" spans="1:7">
      <c r="A1507" s="18" t="s">
        <v>18</v>
      </c>
      <c r="B1507" s="17" t="s">
        <v>117</v>
      </c>
      <c r="C1507" s="21">
        <v>2.4095305000000002</v>
      </c>
      <c r="D1507" s="17">
        <v>4</v>
      </c>
      <c r="E1507" s="17">
        <v>0.76700000000000002</v>
      </c>
      <c r="F1507" s="22">
        <v>0.19175</v>
      </c>
      <c r="G1507" s="17"/>
    </row>
    <row r="1508" spans="1:7">
      <c r="A1508" s="18" t="s">
        <v>18</v>
      </c>
      <c r="B1508" s="17" t="s">
        <v>117</v>
      </c>
      <c r="C1508" s="21">
        <v>2.7040893206250005</v>
      </c>
      <c r="D1508" s="17">
        <v>4.2350000000000003</v>
      </c>
      <c r="E1508" s="17">
        <v>0.81299999999999994</v>
      </c>
      <c r="F1508" s="22">
        <v>0.19197166469893739</v>
      </c>
      <c r="G1508" s="17"/>
    </row>
    <row r="1509" spans="1:7">
      <c r="A1509" s="18" t="s">
        <v>18</v>
      </c>
      <c r="B1509" s="17" t="s">
        <v>117</v>
      </c>
      <c r="C1509" s="21">
        <v>3.9347028326250006</v>
      </c>
      <c r="D1509" s="17">
        <v>5.1070000000000002</v>
      </c>
      <c r="E1509" s="17">
        <v>0.98099999999999998</v>
      </c>
      <c r="F1509" s="22">
        <v>0.192089289210887</v>
      </c>
      <c r="G1509" s="17"/>
    </row>
    <row r="1510" spans="1:7">
      <c r="A1510" s="18" t="s">
        <v>18</v>
      </c>
      <c r="B1510" s="17" t="s">
        <v>117</v>
      </c>
      <c r="C1510" s="21">
        <v>2.1878662600000003</v>
      </c>
      <c r="D1510" s="17">
        <v>3.7850000000000001</v>
      </c>
      <c r="E1510" s="17">
        <v>0.73599999999999999</v>
      </c>
      <c r="F1510" s="22">
        <v>0.19445178335535004</v>
      </c>
      <c r="G1510" s="17"/>
    </row>
    <row r="1511" spans="1:7">
      <c r="A1511" s="18" t="s">
        <v>18</v>
      </c>
      <c r="B1511" s="17" t="s">
        <v>117</v>
      </c>
      <c r="C1511" s="21">
        <v>1.3186053562499997</v>
      </c>
      <c r="D1511" s="17">
        <v>2.9249999999999998</v>
      </c>
      <c r="E1511" s="17">
        <v>0.57399999999999995</v>
      </c>
      <c r="F1511" s="22">
        <v>0.19623931623931623</v>
      </c>
      <c r="G1511" s="17"/>
    </row>
    <row r="1512" spans="1:7">
      <c r="A1512" s="18" t="s">
        <v>18</v>
      </c>
      <c r="B1512" s="17" t="s">
        <v>117</v>
      </c>
      <c r="C1512" s="21">
        <v>3.4034107818750008</v>
      </c>
      <c r="D1512" s="17">
        <v>4.6950000000000003</v>
      </c>
      <c r="E1512" s="17">
        <v>0.92300000000000004</v>
      </c>
      <c r="F1512" s="22">
        <v>0.19659211927582534</v>
      </c>
      <c r="G1512" s="17"/>
    </row>
    <row r="1513" spans="1:7">
      <c r="A1513" s="18" t="s">
        <v>18</v>
      </c>
      <c r="B1513" s="17" t="s">
        <v>117</v>
      </c>
      <c r="C1513" s="21">
        <v>1.6275145488750002</v>
      </c>
      <c r="D1513" s="17">
        <v>3.2429999999999999</v>
      </c>
      <c r="E1513" s="17">
        <v>0.63900000000000001</v>
      </c>
      <c r="F1513" s="22">
        <v>0.19703977798334876</v>
      </c>
      <c r="G1513" s="17"/>
    </row>
    <row r="1514" spans="1:7">
      <c r="A1514" s="18" t="s">
        <v>18</v>
      </c>
      <c r="B1514" s="17" t="s">
        <v>117</v>
      </c>
      <c r="C1514" s="21">
        <v>3.5588011525000005</v>
      </c>
      <c r="D1514" s="17">
        <v>4.79</v>
      </c>
      <c r="E1514" s="17">
        <v>0.94599999999999995</v>
      </c>
      <c r="F1514" s="22">
        <v>0.19749478079331939</v>
      </c>
      <c r="G1514" s="17"/>
    </row>
    <row r="1515" spans="1:7">
      <c r="A1515" s="18" t="s">
        <v>18</v>
      </c>
      <c r="B1515" s="17" t="s">
        <v>117</v>
      </c>
      <c r="C1515" s="21">
        <v>7.1585863140000008</v>
      </c>
      <c r="D1515" s="17">
        <v>6.7919999999999998</v>
      </c>
      <c r="E1515" s="17">
        <v>1.3420000000000001</v>
      </c>
      <c r="F1515" s="22">
        <v>0.19758539458186103</v>
      </c>
      <c r="G1515" s="17"/>
    </row>
    <row r="1516" spans="1:7">
      <c r="A1516" s="18" t="s">
        <v>18</v>
      </c>
      <c r="B1516" s="17" t="s">
        <v>117</v>
      </c>
      <c r="C1516" s="21">
        <v>19.433469792</v>
      </c>
      <c r="D1516" s="17">
        <v>11.135999999999999</v>
      </c>
      <c r="E1516" s="17">
        <v>2.222</v>
      </c>
      <c r="F1516" s="22">
        <v>0.19953304597701152</v>
      </c>
      <c r="G1516" s="17"/>
    </row>
    <row r="1517" spans="1:7">
      <c r="A1517" s="18" t="s">
        <v>18</v>
      </c>
      <c r="B1517" s="17" t="s">
        <v>117</v>
      </c>
      <c r="C1517" s="21">
        <v>6.999618560250001</v>
      </c>
      <c r="D1517" s="17">
        <v>6.681</v>
      </c>
      <c r="E1517" s="17">
        <v>1.3340000000000001</v>
      </c>
      <c r="F1517" s="22">
        <v>0.19967070797784764</v>
      </c>
      <c r="G1517" s="17"/>
    </row>
    <row r="1518" spans="1:7">
      <c r="A1518" s="18" t="s">
        <v>18</v>
      </c>
      <c r="B1518" s="17" t="s">
        <v>117</v>
      </c>
      <c r="C1518" s="21">
        <v>0.97504306250000006</v>
      </c>
      <c r="D1518" s="17">
        <v>2.4830000000000001</v>
      </c>
      <c r="E1518" s="17">
        <v>0.5</v>
      </c>
      <c r="F1518" s="22">
        <v>0.20136931131695529</v>
      </c>
      <c r="G1518" s="17"/>
    </row>
    <row r="1519" spans="1:7">
      <c r="A1519" s="18" t="s">
        <v>18</v>
      </c>
      <c r="B1519" s="17" t="s">
        <v>117</v>
      </c>
      <c r="C1519" s="21">
        <v>9.8077881320000007</v>
      </c>
      <c r="D1519" s="17">
        <v>7.8639999999999999</v>
      </c>
      <c r="E1519" s="17">
        <v>1.5880000000000001</v>
      </c>
      <c r="F1519" s="22">
        <v>0.2019328585961343</v>
      </c>
      <c r="G1519" s="17"/>
    </row>
    <row r="1520" spans="1:7">
      <c r="A1520" s="18" t="s">
        <v>18</v>
      </c>
      <c r="B1520" s="17" t="s">
        <v>117</v>
      </c>
      <c r="C1520" s="21">
        <v>7.2414088200000011</v>
      </c>
      <c r="D1520" s="17">
        <v>6.74</v>
      </c>
      <c r="E1520" s="17">
        <v>1.3680000000000001</v>
      </c>
      <c r="F1520" s="22">
        <v>0.20296735905044511</v>
      </c>
      <c r="G1520" s="17"/>
    </row>
    <row r="1521" spans="1:7">
      <c r="A1521" s="18" t="s">
        <v>18</v>
      </c>
      <c r="B1521" s="17" t="s">
        <v>117</v>
      </c>
      <c r="C1521" s="21">
        <v>1.3441975859999999</v>
      </c>
      <c r="D1521" s="17">
        <v>2.8959999999999999</v>
      </c>
      <c r="E1521" s="17">
        <v>0.59099999999999997</v>
      </c>
      <c r="F1521" s="22">
        <v>0.2040745856353591</v>
      </c>
      <c r="G1521" s="17"/>
    </row>
    <row r="1522" spans="1:7">
      <c r="A1522" s="18" t="s">
        <v>18</v>
      </c>
      <c r="B1522" s="17" t="s">
        <v>117</v>
      </c>
      <c r="C1522" s="21">
        <v>2.0912211540000003</v>
      </c>
      <c r="D1522" s="17">
        <v>3.6080000000000001</v>
      </c>
      <c r="E1522" s="17">
        <v>0.73799999999999999</v>
      </c>
      <c r="F1522" s="22">
        <v>0.20454545454545453</v>
      </c>
      <c r="G1522" s="17"/>
    </row>
    <row r="1523" spans="1:7">
      <c r="A1523" s="18" t="s">
        <v>18</v>
      </c>
      <c r="B1523" s="17" t="s">
        <v>117</v>
      </c>
      <c r="C1523" s="21">
        <v>0.47194126200000003</v>
      </c>
      <c r="D1523" s="17">
        <v>1.712</v>
      </c>
      <c r="E1523" s="17">
        <v>0.35099999999999998</v>
      </c>
      <c r="F1523" s="22">
        <v>0.2050233644859813</v>
      </c>
      <c r="G1523" s="17"/>
    </row>
    <row r="1524" spans="1:7">
      <c r="A1524" s="18" t="s">
        <v>18</v>
      </c>
      <c r="B1524" s="17" t="s">
        <v>117</v>
      </c>
      <c r="C1524" s="21">
        <v>8.3107173022500014</v>
      </c>
      <c r="D1524" s="17">
        <v>7.1790000000000003</v>
      </c>
      <c r="E1524" s="17">
        <v>1.474</v>
      </c>
      <c r="F1524" s="22">
        <v>0.20532107535868505</v>
      </c>
      <c r="G1524" s="17"/>
    </row>
    <row r="1525" spans="1:7">
      <c r="A1525" s="18" t="s">
        <v>18</v>
      </c>
      <c r="B1525" s="17" t="s">
        <v>117</v>
      </c>
      <c r="C1525" s="21">
        <v>3.1681304955000003</v>
      </c>
      <c r="D1525" s="17">
        <v>4.4279999999999999</v>
      </c>
      <c r="E1525" s="17">
        <v>0.91100000000000003</v>
      </c>
      <c r="F1525" s="22">
        <v>0.20573622402890696</v>
      </c>
      <c r="G1525" s="17"/>
    </row>
    <row r="1526" spans="1:7">
      <c r="A1526" s="18" t="s">
        <v>18</v>
      </c>
      <c r="B1526" s="17" t="s">
        <v>117</v>
      </c>
      <c r="C1526" s="21">
        <v>0.91398015625000006</v>
      </c>
      <c r="D1526" s="17">
        <v>2.375</v>
      </c>
      <c r="E1526" s="17">
        <v>0.49</v>
      </c>
      <c r="F1526" s="22">
        <v>0.2063157894736842</v>
      </c>
      <c r="G1526" s="17"/>
    </row>
    <row r="1527" spans="1:7">
      <c r="A1527" s="18" t="s">
        <v>18</v>
      </c>
      <c r="B1527" s="17" t="s">
        <v>117</v>
      </c>
      <c r="C1527" s="21">
        <v>2.8443235245000005</v>
      </c>
      <c r="D1527" s="17">
        <v>4.1820000000000004</v>
      </c>
      <c r="E1527" s="17">
        <v>0.86599999999999999</v>
      </c>
      <c r="F1527" s="22">
        <v>0.20707795313247249</v>
      </c>
      <c r="G1527" s="17"/>
    </row>
    <row r="1528" spans="1:7">
      <c r="A1528" s="18" t="s">
        <v>18</v>
      </c>
      <c r="B1528" s="17" t="s">
        <v>117</v>
      </c>
      <c r="C1528" s="21">
        <v>8.6920121525000003</v>
      </c>
      <c r="D1528" s="17">
        <v>7.31</v>
      </c>
      <c r="E1528" s="17">
        <v>1.514</v>
      </c>
      <c r="F1528" s="22">
        <v>0.20711354309165528</v>
      </c>
      <c r="G1528" s="17"/>
    </row>
    <row r="1529" spans="1:7">
      <c r="A1529" s="18" t="s">
        <v>18</v>
      </c>
      <c r="B1529" s="17" t="s">
        <v>117</v>
      </c>
      <c r="C1529" s="21">
        <v>9.1139485882500004</v>
      </c>
      <c r="D1529" s="17">
        <v>7.4820000000000002</v>
      </c>
      <c r="E1529" s="17">
        <v>1.5509999999999999</v>
      </c>
      <c r="F1529" s="22">
        <v>0.20729751403368082</v>
      </c>
      <c r="G1529" s="17"/>
    </row>
    <row r="1530" spans="1:7">
      <c r="A1530" s="18" t="s">
        <v>18</v>
      </c>
      <c r="B1530" s="17" t="s">
        <v>117</v>
      </c>
      <c r="C1530" s="21">
        <v>5.1474152922499998</v>
      </c>
      <c r="D1530" s="17">
        <v>5.6210000000000004</v>
      </c>
      <c r="E1530" s="17">
        <v>1.1659999999999999</v>
      </c>
      <c r="F1530" s="22">
        <v>0.2074363992172211</v>
      </c>
      <c r="G1530" s="17"/>
    </row>
    <row r="1531" spans="1:7">
      <c r="A1531" s="18" t="s">
        <v>18</v>
      </c>
      <c r="B1531" s="17" t="s">
        <v>117</v>
      </c>
      <c r="C1531" s="21">
        <v>1.0667732917500001</v>
      </c>
      <c r="D1531" s="17">
        <v>2.5579999999999998</v>
      </c>
      <c r="E1531" s="17">
        <v>0.53100000000000003</v>
      </c>
      <c r="F1531" s="22">
        <v>0.20758405003909305</v>
      </c>
      <c r="G1531" s="17"/>
    </row>
    <row r="1532" spans="1:7">
      <c r="A1532" s="18" t="s">
        <v>18</v>
      </c>
      <c r="B1532" s="17" t="s">
        <v>117</v>
      </c>
      <c r="C1532" s="21">
        <v>2.8160406000000004</v>
      </c>
      <c r="D1532" s="17">
        <v>4.1500000000000004</v>
      </c>
      <c r="E1532" s="17">
        <v>0.86399999999999999</v>
      </c>
      <c r="F1532" s="22">
        <v>0.20819277108433734</v>
      </c>
      <c r="G1532" s="17"/>
    </row>
    <row r="1533" spans="1:7">
      <c r="A1533" s="18" t="s">
        <v>18</v>
      </c>
      <c r="B1533" s="17" t="s">
        <v>117</v>
      </c>
      <c r="C1533" s="21">
        <v>1.0459066633750003</v>
      </c>
      <c r="D1533" s="17">
        <v>2.5270000000000001</v>
      </c>
      <c r="E1533" s="17">
        <v>0.52700000000000002</v>
      </c>
      <c r="F1533" s="22">
        <v>0.20854768500197862</v>
      </c>
      <c r="G1533" s="17"/>
    </row>
    <row r="1534" spans="1:7">
      <c r="A1534" s="18" t="s">
        <v>18</v>
      </c>
      <c r="B1534" s="17" t="s">
        <v>117</v>
      </c>
      <c r="C1534" s="21">
        <v>2.8031478840000004</v>
      </c>
      <c r="D1534" s="17">
        <v>4.1310000000000002</v>
      </c>
      <c r="E1534" s="17">
        <v>0.86399999999999999</v>
      </c>
      <c r="F1534" s="22">
        <v>0.2091503267973856</v>
      </c>
      <c r="G1534" s="17"/>
    </row>
    <row r="1535" spans="1:7">
      <c r="A1535" s="18" t="s">
        <v>18</v>
      </c>
      <c r="B1535" s="17" t="s">
        <v>117</v>
      </c>
      <c r="C1535" s="21">
        <v>5.0594862779999996</v>
      </c>
      <c r="D1535" s="17">
        <v>5.5439999999999996</v>
      </c>
      <c r="E1535" s="17">
        <v>1.1619999999999999</v>
      </c>
      <c r="F1535" s="22">
        <v>0.20959595959595959</v>
      </c>
      <c r="G1535" s="17"/>
    </row>
    <row r="1536" spans="1:7">
      <c r="A1536" s="18" t="s">
        <v>18</v>
      </c>
      <c r="B1536" s="17" t="s">
        <v>117</v>
      </c>
      <c r="C1536" s="21">
        <v>1.4136373020000002</v>
      </c>
      <c r="D1536" s="17">
        <v>2.9220000000000002</v>
      </c>
      <c r="E1536" s="17">
        <v>0.61599999999999999</v>
      </c>
      <c r="F1536" s="22">
        <v>0.21081451060917178</v>
      </c>
      <c r="G1536" s="17"/>
    </row>
    <row r="1537" spans="1:7">
      <c r="A1537" s="18" t="s">
        <v>18</v>
      </c>
      <c r="B1537" s="17" t="s">
        <v>117</v>
      </c>
      <c r="C1537" s="21">
        <v>4.0284082800000007</v>
      </c>
      <c r="D1537" s="17">
        <v>4.9320000000000004</v>
      </c>
      <c r="E1537" s="17">
        <v>1.04</v>
      </c>
      <c r="F1537" s="22">
        <v>0.210867802108678</v>
      </c>
      <c r="G1537" s="17"/>
    </row>
    <row r="1538" spans="1:7">
      <c r="A1538" s="18" t="s">
        <v>18</v>
      </c>
      <c r="B1538" s="17" t="s">
        <v>117</v>
      </c>
      <c r="C1538" s="21">
        <v>2.7347857025000004</v>
      </c>
      <c r="D1538" s="17">
        <v>4.0490000000000004</v>
      </c>
      <c r="E1538" s="17">
        <v>0.86</v>
      </c>
      <c r="F1538" s="22">
        <v>0.21239812299333166</v>
      </c>
      <c r="G1538" s="17"/>
    </row>
    <row r="1539" spans="1:7">
      <c r="A1539" s="18" t="s">
        <v>18</v>
      </c>
      <c r="B1539" s="17" t="s">
        <v>117</v>
      </c>
      <c r="C1539" s="21">
        <v>5.2281314225000006</v>
      </c>
      <c r="D1539" s="17">
        <v>5.5940000000000003</v>
      </c>
      <c r="E1539" s="17">
        <v>1.19</v>
      </c>
      <c r="F1539" s="22">
        <v>0.21272792277440111</v>
      </c>
      <c r="G1539" s="17"/>
    </row>
    <row r="1540" spans="1:7">
      <c r="A1540" s="18" t="s">
        <v>18</v>
      </c>
      <c r="B1540" s="17" t="s">
        <v>117</v>
      </c>
      <c r="C1540" s="21">
        <v>8.1368368479999997</v>
      </c>
      <c r="D1540" s="17">
        <v>6.944</v>
      </c>
      <c r="E1540" s="17">
        <v>1.492</v>
      </c>
      <c r="F1540" s="22">
        <v>0.21486175115207373</v>
      </c>
      <c r="G1540" s="17"/>
    </row>
    <row r="1541" spans="1:7">
      <c r="A1541" s="18" t="s">
        <v>18</v>
      </c>
      <c r="B1541" s="17" t="s">
        <v>117</v>
      </c>
      <c r="C1541" s="21">
        <v>8.7911476826250006</v>
      </c>
      <c r="D1541" s="17">
        <v>7.2169999999999996</v>
      </c>
      <c r="E1541" s="17">
        <v>1.5509999999999999</v>
      </c>
      <c r="F1541" s="22">
        <v>0.21490924206734099</v>
      </c>
      <c r="G1541" s="17"/>
    </row>
    <row r="1542" spans="1:7">
      <c r="A1542" s="18" t="s">
        <v>18</v>
      </c>
      <c r="B1542" s="17" t="s">
        <v>117</v>
      </c>
      <c r="C1542" s="21">
        <v>2.81246400225</v>
      </c>
      <c r="D1542" s="17">
        <v>4.0739999999999998</v>
      </c>
      <c r="E1542" s="17">
        <v>0.879</v>
      </c>
      <c r="F1542" s="22">
        <v>0.21575846833578793</v>
      </c>
      <c r="G1542" s="17"/>
    </row>
    <row r="1543" spans="1:7">
      <c r="A1543" s="18" t="s">
        <v>18</v>
      </c>
      <c r="B1543" s="17" t="s">
        <v>117</v>
      </c>
      <c r="C1543" s="21">
        <v>1.08688831625</v>
      </c>
      <c r="D1543" s="17">
        <v>2.5299999999999998</v>
      </c>
      <c r="E1543" s="17">
        <v>0.54700000000000004</v>
      </c>
      <c r="F1543" s="22">
        <v>0.21620553359683797</v>
      </c>
      <c r="G1543" s="17"/>
    </row>
    <row r="1544" spans="1:7">
      <c r="A1544" s="18" t="s">
        <v>18</v>
      </c>
      <c r="B1544" s="17" t="s">
        <v>117</v>
      </c>
      <c r="C1544" s="21">
        <v>0.90915952450000015</v>
      </c>
      <c r="D1544" s="17">
        <v>2.306</v>
      </c>
      <c r="E1544" s="17">
        <v>0.502</v>
      </c>
      <c r="F1544" s="22">
        <v>0.21769297484822203</v>
      </c>
      <c r="G1544" s="17"/>
    </row>
    <row r="1545" spans="1:7">
      <c r="A1545" s="18" t="s">
        <v>18</v>
      </c>
      <c r="B1545" s="17" t="s">
        <v>117</v>
      </c>
      <c r="C1545" s="21">
        <v>2.603907671</v>
      </c>
      <c r="D1545" s="17">
        <v>3.8959999999999999</v>
      </c>
      <c r="E1545" s="17">
        <v>0.85099999999999998</v>
      </c>
      <c r="F1545" s="22">
        <v>0.21842915811088295</v>
      </c>
      <c r="G1545" s="17"/>
    </row>
    <row r="1546" spans="1:7">
      <c r="A1546" s="18" t="s">
        <v>18</v>
      </c>
      <c r="B1546" s="17" t="s">
        <v>117</v>
      </c>
      <c r="C1546" s="21">
        <v>6.9129437898749995</v>
      </c>
      <c r="D1546" s="17">
        <v>6.3369999999999997</v>
      </c>
      <c r="E1546" s="17">
        <v>1.389</v>
      </c>
      <c r="F1546" s="22">
        <v>0.21918889064225974</v>
      </c>
      <c r="G1546" s="17"/>
    </row>
    <row r="1547" spans="1:7">
      <c r="A1547" s="18" t="s">
        <v>18</v>
      </c>
      <c r="B1547" s="17" t="s">
        <v>117</v>
      </c>
      <c r="C1547" s="21">
        <v>20.766244884000002</v>
      </c>
      <c r="D1547" s="17">
        <v>10.976000000000001</v>
      </c>
      <c r="E1547" s="17">
        <v>2.4089999999999998</v>
      </c>
      <c r="F1547" s="22">
        <v>0.2194788629737609</v>
      </c>
      <c r="G1547" s="17"/>
    </row>
    <row r="1548" spans="1:7">
      <c r="A1548" s="18" t="s">
        <v>18</v>
      </c>
      <c r="B1548" s="17" t="s">
        <v>117</v>
      </c>
      <c r="C1548" s="21">
        <v>2.3266710813750002</v>
      </c>
      <c r="D1548" s="17">
        <v>3.6709999999999998</v>
      </c>
      <c r="E1548" s="17">
        <v>0.80700000000000005</v>
      </c>
      <c r="F1548" s="22">
        <v>0.21983110868973035</v>
      </c>
      <c r="G1548" s="17"/>
    </row>
    <row r="1549" spans="1:7">
      <c r="A1549" s="18" t="s">
        <v>18</v>
      </c>
      <c r="B1549" s="17" t="s">
        <v>117</v>
      </c>
      <c r="C1549" s="21">
        <v>2.7261347968750003</v>
      </c>
      <c r="D1549" s="17">
        <v>3.9670000000000001</v>
      </c>
      <c r="E1549" s="17">
        <v>0.875</v>
      </c>
      <c r="F1549" s="22">
        <v>0.22056970002520795</v>
      </c>
      <c r="G1549" s="17"/>
    </row>
    <row r="1550" spans="1:7">
      <c r="A1550" s="18" t="s">
        <v>18</v>
      </c>
      <c r="B1550" s="17" t="s">
        <v>117</v>
      </c>
      <c r="C1550" s="21">
        <v>1.5098300320000002</v>
      </c>
      <c r="D1550" s="17">
        <v>2.944</v>
      </c>
      <c r="E1550" s="17">
        <v>0.65300000000000002</v>
      </c>
      <c r="F1550" s="22">
        <v>0.22180706521739132</v>
      </c>
      <c r="G1550" s="17"/>
    </row>
    <row r="1551" spans="1:7">
      <c r="A1551" s="18" t="s">
        <v>18</v>
      </c>
      <c r="B1551" s="17" t="s">
        <v>117</v>
      </c>
      <c r="C1551" s="21">
        <v>10.078032528</v>
      </c>
      <c r="D1551" s="17">
        <v>7.5839999999999996</v>
      </c>
      <c r="E1551" s="17">
        <v>1.6919999999999999</v>
      </c>
      <c r="F1551" s="22">
        <v>0.22310126582278481</v>
      </c>
      <c r="G1551" s="17"/>
    </row>
    <row r="1552" spans="1:7">
      <c r="A1552" s="18" t="s">
        <v>18</v>
      </c>
      <c r="B1552" s="17" t="s">
        <v>117</v>
      </c>
      <c r="C1552" s="21">
        <v>5.3217559762500013</v>
      </c>
      <c r="D1552" s="17">
        <v>5.5090000000000003</v>
      </c>
      <c r="E1552" s="17">
        <v>1.23</v>
      </c>
      <c r="F1552" s="22">
        <v>0.22327101107278996</v>
      </c>
      <c r="G1552" s="17"/>
    </row>
    <row r="1553" spans="1:7">
      <c r="A1553" s="18" t="s">
        <v>18</v>
      </c>
      <c r="B1553" s="17" t="s">
        <v>117</v>
      </c>
      <c r="C1553" s="21">
        <v>6.0807894987499997</v>
      </c>
      <c r="D1553" s="17">
        <v>5.87</v>
      </c>
      <c r="E1553" s="17">
        <v>1.319</v>
      </c>
      <c r="F1553" s="22">
        <v>0.22470187393526403</v>
      </c>
      <c r="G1553" s="17"/>
    </row>
    <row r="1554" spans="1:7">
      <c r="A1554" s="18" t="s">
        <v>18</v>
      </c>
      <c r="B1554" s="17" t="s">
        <v>117</v>
      </c>
      <c r="C1554" s="21">
        <v>4.1476046437500003</v>
      </c>
      <c r="D1554" s="17">
        <v>4.8449999999999998</v>
      </c>
      <c r="E1554" s="17">
        <v>1.0900000000000001</v>
      </c>
      <c r="F1554" s="22">
        <v>0.22497420020639838</v>
      </c>
      <c r="G1554" s="17"/>
    </row>
    <row r="1555" spans="1:7">
      <c r="A1555" s="18" t="s">
        <v>18</v>
      </c>
      <c r="B1555" s="17" t="s">
        <v>117</v>
      </c>
      <c r="C1555" s="21">
        <v>10.363412671000001</v>
      </c>
      <c r="D1555" s="17">
        <v>7.6539999999999999</v>
      </c>
      <c r="E1555" s="17">
        <v>1.724</v>
      </c>
      <c r="F1555" s="22">
        <v>0.22524170368434807</v>
      </c>
      <c r="G1555" s="17"/>
    </row>
    <row r="1556" spans="1:7">
      <c r="A1556" s="18" t="s">
        <v>18</v>
      </c>
      <c r="B1556" s="17" t="s">
        <v>117</v>
      </c>
      <c r="C1556" s="21">
        <v>9.3403117268749991</v>
      </c>
      <c r="D1556" s="17">
        <v>7.2649999999999997</v>
      </c>
      <c r="E1556" s="17">
        <v>1.637</v>
      </c>
      <c r="F1556" s="22">
        <v>0.22532690984170684</v>
      </c>
      <c r="G1556" s="17"/>
    </row>
    <row r="1557" spans="1:7">
      <c r="A1557" s="18" t="s">
        <v>18</v>
      </c>
      <c r="B1557" s="17" t="s">
        <v>117</v>
      </c>
      <c r="C1557" s="21">
        <v>1.15155609375</v>
      </c>
      <c r="D1557" s="17">
        <v>2.5499999999999998</v>
      </c>
      <c r="E1557" s="17">
        <v>0.57499999999999996</v>
      </c>
      <c r="F1557" s="22">
        <v>0.22549019607843138</v>
      </c>
      <c r="G1557" s="17"/>
    </row>
    <row r="1558" spans="1:7">
      <c r="A1558" s="18" t="s">
        <v>18</v>
      </c>
      <c r="B1558" s="17" t="s">
        <v>117</v>
      </c>
      <c r="C1558" s="21">
        <v>5.4393831607499994</v>
      </c>
      <c r="D1558" s="17">
        <v>5.5229999999999997</v>
      </c>
      <c r="E1558" s="17">
        <v>1.254</v>
      </c>
      <c r="F1558" s="22">
        <v>0.22705051602390006</v>
      </c>
      <c r="G1558" s="17"/>
    </row>
    <row r="1559" spans="1:7">
      <c r="A1559" s="18" t="s">
        <v>18</v>
      </c>
      <c r="B1559" s="17" t="s">
        <v>117</v>
      </c>
      <c r="C1559" s="21">
        <v>2.1358744350000003</v>
      </c>
      <c r="D1559" s="17">
        <v>3.46</v>
      </c>
      <c r="E1559" s="17">
        <v>0.78600000000000003</v>
      </c>
      <c r="F1559" s="22">
        <v>0.22716763005780349</v>
      </c>
      <c r="G1559" s="17"/>
    </row>
    <row r="1560" spans="1:7">
      <c r="A1560" s="18" t="s">
        <v>18</v>
      </c>
      <c r="B1560" s="17" t="s">
        <v>117</v>
      </c>
      <c r="C1560" s="21">
        <v>7.8730388099999997</v>
      </c>
      <c r="D1560" s="17">
        <v>6.63</v>
      </c>
      <c r="E1560" s="17">
        <v>1.512</v>
      </c>
      <c r="F1560" s="22">
        <v>0.22805429864253393</v>
      </c>
      <c r="G1560" s="17"/>
    </row>
    <row r="1561" spans="1:7">
      <c r="A1561" s="18" t="s">
        <v>18</v>
      </c>
      <c r="B1561" s="17" t="s">
        <v>117</v>
      </c>
      <c r="C1561" s="21">
        <v>5.0038581667500006</v>
      </c>
      <c r="D1561" s="17">
        <v>5.2830000000000004</v>
      </c>
      <c r="E1561" s="17">
        <v>1.206</v>
      </c>
      <c r="F1561" s="22">
        <v>0.22827938671209538</v>
      </c>
      <c r="G1561" s="17"/>
    </row>
    <row r="1562" spans="1:7">
      <c r="A1562" s="18" t="s">
        <v>18</v>
      </c>
      <c r="B1562" s="17" t="s">
        <v>117</v>
      </c>
      <c r="C1562" s="21">
        <v>3.1666320000000003</v>
      </c>
      <c r="D1562" s="17">
        <v>4.2</v>
      </c>
      <c r="E1562" s="17">
        <v>0.96</v>
      </c>
      <c r="F1562" s="22">
        <v>0.22857142857142856</v>
      </c>
      <c r="G1562" s="17"/>
    </row>
    <row r="1563" spans="1:7">
      <c r="A1563" s="18" t="s">
        <v>18</v>
      </c>
      <c r="B1563" s="17" t="s">
        <v>117</v>
      </c>
      <c r="C1563" s="21">
        <v>2.2812473474999999</v>
      </c>
      <c r="D1563" s="17">
        <v>3.5640000000000001</v>
      </c>
      <c r="E1563" s="17">
        <v>0.81499999999999995</v>
      </c>
      <c r="F1563" s="22">
        <v>0.228675645342312</v>
      </c>
      <c r="G1563" s="17"/>
    </row>
    <row r="1564" spans="1:7">
      <c r="A1564" s="18" t="s">
        <v>18</v>
      </c>
      <c r="B1564" s="17" t="s">
        <v>117</v>
      </c>
      <c r="C1564" s="21">
        <v>6.3771601795000015</v>
      </c>
      <c r="D1564" s="17">
        <v>5.9530000000000003</v>
      </c>
      <c r="E1564" s="17">
        <v>1.3640000000000001</v>
      </c>
      <c r="F1564" s="22">
        <v>0.22912817067025029</v>
      </c>
      <c r="G1564" s="17"/>
    </row>
    <row r="1565" spans="1:7">
      <c r="A1565" s="18" t="s">
        <v>18</v>
      </c>
      <c r="B1565" s="17" t="s">
        <v>117</v>
      </c>
      <c r="C1565" s="21">
        <v>10.5719988465</v>
      </c>
      <c r="D1565" s="17">
        <v>7.6440000000000001</v>
      </c>
      <c r="E1565" s="17">
        <v>1.7609999999999999</v>
      </c>
      <c r="F1565" s="22">
        <v>0.23037676609105179</v>
      </c>
      <c r="G1565" s="17"/>
    </row>
    <row r="1566" spans="1:7">
      <c r="A1566" s="18" t="s">
        <v>18</v>
      </c>
      <c r="B1566" s="17" t="s">
        <v>117</v>
      </c>
      <c r="C1566" s="21">
        <v>9.88407160575</v>
      </c>
      <c r="D1566" s="17">
        <v>7.3769999999999998</v>
      </c>
      <c r="E1566" s="17">
        <v>1.706</v>
      </c>
      <c r="F1566" s="22">
        <v>0.2312593195065745</v>
      </c>
      <c r="G1566" s="17"/>
    </row>
    <row r="1567" spans="1:7">
      <c r="A1567" s="18" t="s">
        <v>18</v>
      </c>
      <c r="B1567" s="17" t="s">
        <v>117</v>
      </c>
      <c r="C1567" s="21">
        <v>3.3355355328750007</v>
      </c>
      <c r="D1567" s="17">
        <v>4.2770000000000001</v>
      </c>
      <c r="E1567" s="17">
        <v>0.99299999999999999</v>
      </c>
      <c r="F1567" s="22">
        <v>0.23217208323591301</v>
      </c>
      <c r="G1567" s="17"/>
    </row>
    <row r="1568" spans="1:7">
      <c r="A1568" s="18" t="s">
        <v>18</v>
      </c>
      <c r="B1568" s="17" t="s">
        <v>117</v>
      </c>
      <c r="C1568" s="21">
        <v>6.3398988479999998</v>
      </c>
      <c r="D1568" s="17">
        <v>5.8879999999999999</v>
      </c>
      <c r="E1568" s="17">
        <v>1.371</v>
      </c>
      <c r="F1568" s="22">
        <v>0.23284646739130435</v>
      </c>
      <c r="G1568" s="17"/>
    </row>
    <row r="1569" spans="1:7">
      <c r="A1569" s="18" t="s">
        <v>18</v>
      </c>
      <c r="B1569" s="17" t="s">
        <v>117</v>
      </c>
      <c r="C1569" s="21">
        <v>12.736200187000001</v>
      </c>
      <c r="D1569" s="17">
        <v>8.3119999999999994</v>
      </c>
      <c r="E1569" s="17">
        <v>1.9510000000000001</v>
      </c>
      <c r="F1569" s="22">
        <v>0.23472088546679501</v>
      </c>
      <c r="G1569" s="17"/>
    </row>
    <row r="1570" spans="1:7">
      <c r="A1570" s="18" t="s">
        <v>18</v>
      </c>
      <c r="B1570" s="17" t="s">
        <v>117</v>
      </c>
      <c r="C1570" s="21">
        <v>3.9697588311250005</v>
      </c>
      <c r="D1570" s="17">
        <v>4.633</v>
      </c>
      <c r="E1570" s="17">
        <v>1.091</v>
      </c>
      <c r="F1570" s="22">
        <v>0.23548456723505287</v>
      </c>
      <c r="G1570" s="17"/>
    </row>
    <row r="1571" spans="1:7">
      <c r="A1571" s="18" t="s">
        <v>18</v>
      </c>
      <c r="B1571" s="17" t="s">
        <v>117</v>
      </c>
      <c r="C1571" s="21">
        <v>2.6733411039999999</v>
      </c>
      <c r="D1571" s="17">
        <v>3.7989999999999999</v>
      </c>
      <c r="E1571" s="17">
        <v>0.89600000000000002</v>
      </c>
      <c r="F1571" s="22">
        <v>0.23585153987891552</v>
      </c>
      <c r="G1571" s="17"/>
    </row>
    <row r="1572" spans="1:7">
      <c r="A1572" s="18" t="s">
        <v>18</v>
      </c>
      <c r="B1572" s="17" t="s">
        <v>117</v>
      </c>
      <c r="C1572" s="21">
        <v>2.708410453875</v>
      </c>
      <c r="D1572" s="17">
        <v>3.819</v>
      </c>
      <c r="E1572" s="17">
        <v>0.90300000000000002</v>
      </c>
      <c r="F1572" s="22">
        <v>0.23644933228593873</v>
      </c>
      <c r="G1572" s="17"/>
    </row>
    <row r="1573" spans="1:7">
      <c r="A1573" s="18" t="s">
        <v>18</v>
      </c>
      <c r="B1573" s="17" t="s">
        <v>117</v>
      </c>
      <c r="C1573" s="21">
        <v>1.9821647668750002</v>
      </c>
      <c r="D1573" s="17">
        <v>3.2650000000000001</v>
      </c>
      <c r="E1573" s="17">
        <v>0.77300000000000002</v>
      </c>
      <c r="F1573" s="22">
        <v>0.23675344563552833</v>
      </c>
      <c r="G1573" s="17"/>
    </row>
    <row r="1574" spans="1:7">
      <c r="A1574" s="18" t="s">
        <v>18</v>
      </c>
      <c r="B1574" s="17" t="s">
        <v>117</v>
      </c>
      <c r="C1574" s="21">
        <v>4.7081856843750005</v>
      </c>
      <c r="D1574" s="17">
        <v>5.0250000000000004</v>
      </c>
      <c r="E1574" s="17">
        <v>1.1930000000000001</v>
      </c>
      <c r="F1574" s="22">
        <v>0.23741293532338309</v>
      </c>
      <c r="G1574" s="17"/>
    </row>
    <row r="1575" spans="1:7">
      <c r="A1575" s="18" t="s">
        <v>18</v>
      </c>
      <c r="B1575" s="17" t="s">
        <v>117</v>
      </c>
      <c r="C1575" s="21">
        <v>4.6403175037500004</v>
      </c>
      <c r="D1575" s="17">
        <v>4.9859999999999998</v>
      </c>
      <c r="E1575" s="17">
        <v>1.1850000000000001</v>
      </c>
      <c r="F1575" s="22">
        <v>0.23766546329723226</v>
      </c>
      <c r="G1575" s="17"/>
    </row>
    <row r="1576" spans="1:7">
      <c r="A1576" s="18" t="s">
        <v>18</v>
      </c>
      <c r="B1576" s="17" t="s">
        <v>117</v>
      </c>
      <c r="C1576" s="21">
        <v>2.6681709803750002</v>
      </c>
      <c r="D1576" s="17">
        <v>3.7789999999999999</v>
      </c>
      <c r="E1576" s="17">
        <v>0.89900000000000002</v>
      </c>
      <c r="F1576" s="22">
        <v>0.23789362265149511</v>
      </c>
      <c r="G1576" s="17"/>
    </row>
    <row r="1577" spans="1:7">
      <c r="A1577" s="18" t="s">
        <v>18</v>
      </c>
      <c r="B1577" s="17" t="s">
        <v>117</v>
      </c>
      <c r="C1577" s="21">
        <v>1.3474796681250001</v>
      </c>
      <c r="D1577" s="17">
        <v>2.6850000000000001</v>
      </c>
      <c r="E1577" s="17">
        <v>0.63900000000000001</v>
      </c>
      <c r="F1577" s="22">
        <v>0.23798882681564246</v>
      </c>
      <c r="G1577" s="17"/>
    </row>
    <row r="1578" spans="1:7">
      <c r="A1578" s="18" t="s">
        <v>18</v>
      </c>
      <c r="B1578" s="17" t="s">
        <v>117</v>
      </c>
      <c r="C1578" s="21">
        <v>4.3401754522499996</v>
      </c>
      <c r="D1578" s="17">
        <v>4.8179999999999996</v>
      </c>
      <c r="E1578" s="17">
        <v>1.147</v>
      </c>
      <c r="F1578" s="22">
        <v>0.23806558738065589</v>
      </c>
      <c r="G1578" s="17"/>
    </row>
    <row r="1579" spans="1:7">
      <c r="A1579" s="18" t="s">
        <v>18</v>
      </c>
      <c r="B1579" s="17" t="s">
        <v>117</v>
      </c>
      <c r="C1579" s="21">
        <v>1.4893725840000001</v>
      </c>
      <c r="D1579" s="17">
        <v>2.8220000000000001</v>
      </c>
      <c r="E1579" s="17">
        <v>0.67200000000000004</v>
      </c>
      <c r="F1579" s="22">
        <v>0.23812898653437278</v>
      </c>
      <c r="G1579" s="17"/>
    </row>
    <row r="1580" spans="1:7">
      <c r="A1580" s="18" t="s">
        <v>18</v>
      </c>
      <c r="B1580" s="17" t="s">
        <v>117</v>
      </c>
      <c r="C1580" s="21">
        <v>6.9231528794999999</v>
      </c>
      <c r="D1580" s="17">
        <v>6.0709999999999997</v>
      </c>
      <c r="E1580" s="17">
        <v>1.452</v>
      </c>
      <c r="F1580" s="22">
        <v>0.23916982375226487</v>
      </c>
      <c r="G1580" s="17"/>
    </row>
    <row r="1581" spans="1:7">
      <c r="A1581" s="18" t="s">
        <v>18</v>
      </c>
      <c r="B1581" s="17" t="s">
        <v>117</v>
      </c>
      <c r="C1581" s="21">
        <v>6.0167044695000005</v>
      </c>
      <c r="D1581" s="17">
        <v>5.6580000000000004</v>
      </c>
      <c r="E1581" s="17">
        <v>1.3540000000000001</v>
      </c>
      <c r="F1581" s="22">
        <v>0.23930717568045246</v>
      </c>
      <c r="G1581" s="17"/>
    </row>
    <row r="1582" spans="1:7">
      <c r="A1582" s="18" t="s">
        <v>18</v>
      </c>
      <c r="B1582" s="17" t="s">
        <v>117</v>
      </c>
      <c r="C1582" s="21">
        <v>4.2236085239999994</v>
      </c>
      <c r="D1582" s="17">
        <v>4.734</v>
      </c>
      <c r="E1582" s="17">
        <v>1.1359999999999999</v>
      </c>
      <c r="F1582" s="22">
        <v>0.23996620194338825</v>
      </c>
      <c r="G1582" s="17"/>
    </row>
    <row r="1583" spans="1:7">
      <c r="A1583" s="18" t="s">
        <v>18</v>
      </c>
      <c r="B1583" s="17" t="s">
        <v>117</v>
      </c>
      <c r="C1583" s="21">
        <v>1.3013710872500002</v>
      </c>
      <c r="D1583" s="17">
        <v>2.6259999999999999</v>
      </c>
      <c r="E1583" s="17">
        <v>0.63100000000000001</v>
      </c>
      <c r="F1583" s="22">
        <v>0.2402894135567403</v>
      </c>
      <c r="G1583" s="17"/>
    </row>
    <row r="1584" spans="1:7">
      <c r="A1584" s="18" t="s">
        <v>18</v>
      </c>
      <c r="B1584" s="17" t="s">
        <v>117</v>
      </c>
      <c r="C1584" s="21">
        <v>6.9555637349999992</v>
      </c>
      <c r="D1584" s="17">
        <v>6.0659999999999998</v>
      </c>
      <c r="E1584" s="17">
        <v>1.46</v>
      </c>
      <c r="F1584" s="22">
        <v>0.24068578964721399</v>
      </c>
      <c r="G1584" s="17"/>
    </row>
    <row r="1585" spans="1:7">
      <c r="A1585" s="18" t="s">
        <v>18</v>
      </c>
      <c r="B1585" s="17" t="s">
        <v>117</v>
      </c>
      <c r="C1585" s="21">
        <v>7.1202505895000012</v>
      </c>
      <c r="D1585" s="17">
        <v>6.1340000000000003</v>
      </c>
      <c r="E1585" s="17">
        <v>1.478</v>
      </c>
      <c r="F1585" s="22">
        <v>0.24095207042712746</v>
      </c>
      <c r="G1585" s="17"/>
    </row>
    <row r="1586" spans="1:7">
      <c r="A1586" s="18" t="s">
        <v>18</v>
      </c>
      <c r="B1586" s="17" t="s">
        <v>117</v>
      </c>
      <c r="C1586" s="21">
        <v>3.3236284625000003</v>
      </c>
      <c r="D1586" s="17">
        <v>4.1900000000000004</v>
      </c>
      <c r="E1586" s="17">
        <v>1.01</v>
      </c>
      <c r="F1586" s="22">
        <v>0.24105011933174222</v>
      </c>
      <c r="G1586" s="17"/>
    </row>
    <row r="1587" spans="1:7">
      <c r="A1587" s="18" t="s">
        <v>18</v>
      </c>
      <c r="B1587" s="17" t="s">
        <v>117</v>
      </c>
      <c r="C1587" s="21">
        <v>3.4419145766250003</v>
      </c>
      <c r="D1587" s="17">
        <v>4.2590000000000003</v>
      </c>
      <c r="E1587" s="17">
        <v>1.0289999999999999</v>
      </c>
      <c r="F1587" s="22">
        <v>0.24160601080065738</v>
      </c>
      <c r="G1587" s="17"/>
    </row>
    <row r="1588" spans="1:7">
      <c r="A1588" s="18" t="s">
        <v>18</v>
      </c>
      <c r="B1588" s="17" t="s">
        <v>117</v>
      </c>
      <c r="C1588" s="21">
        <v>0.79155747200000015</v>
      </c>
      <c r="D1588" s="17">
        <v>2.032</v>
      </c>
      <c r="E1588" s="17">
        <v>0.496</v>
      </c>
      <c r="F1588" s="22">
        <v>0.24409448818897636</v>
      </c>
      <c r="G1588" s="17"/>
    </row>
    <row r="1589" spans="1:7">
      <c r="A1589" s="18" t="s">
        <v>18</v>
      </c>
      <c r="B1589" s="17" t="s">
        <v>117</v>
      </c>
      <c r="C1589" s="21">
        <v>7.6723558631250013</v>
      </c>
      <c r="D1589" s="17">
        <v>6.3230000000000004</v>
      </c>
      <c r="E1589" s="17">
        <v>1.5449999999999999</v>
      </c>
      <c r="F1589" s="22">
        <v>0.24434603827297166</v>
      </c>
      <c r="G1589" s="17"/>
    </row>
    <row r="1590" spans="1:7">
      <c r="A1590" s="18" t="s">
        <v>18</v>
      </c>
      <c r="B1590" s="17" t="s">
        <v>117</v>
      </c>
      <c r="C1590" s="21">
        <v>4.6763049570000002</v>
      </c>
      <c r="D1590" s="17">
        <v>4.9290000000000003</v>
      </c>
      <c r="E1590" s="17">
        <v>1.208</v>
      </c>
      <c r="F1590" s="22">
        <v>0.24508013795901804</v>
      </c>
      <c r="G1590" s="17"/>
    </row>
    <row r="1591" spans="1:7">
      <c r="A1591" s="18" t="s">
        <v>18</v>
      </c>
      <c r="B1591" s="17" t="s">
        <v>117</v>
      </c>
      <c r="C1591" s="21">
        <v>2.9876513204999999</v>
      </c>
      <c r="D1591" s="17">
        <v>3.9380000000000002</v>
      </c>
      <c r="E1591" s="17">
        <v>0.96599999999999997</v>
      </c>
      <c r="F1591" s="22">
        <v>0.24530218384966987</v>
      </c>
      <c r="G1591" s="17"/>
    </row>
    <row r="1592" spans="1:7">
      <c r="A1592" s="18" t="s">
        <v>18</v>
      </c>
      <c r="B1592" s="17" t="s">
        <v>117</v>
      </c>
      <c r="C1592" s="21">
        <v>2.9411979600000002</v>
      </c>
      <c r="D1592" s="17">
        <v>3.9009999999999998</v>
      </c>
      <c r="E1592" s="17">
        <v>0.96</v>
      </c>
      <c r="F1592" s="22">
        <v>0.24609074596257371</v>
      </c>
      <c r="G1592" s="17"/>
    </row>
    <row r="1593" spans="1:7">
      <c r="A1593" s="18" t="s">
        <v>18</v>
      </c>
      <c r="B1593" s="17" t="s">
        <v>117</v>
      </c>
      <c r="C1593" s="21">
        <v>6.1274549105000009</v>
      </c>
      <c r="D1593" s="17">
        <v>5.6210000000000004</v>
      </c>
      <c r="E1593" s="17">
        <v>1.3879999999999999</v>
      </c>
      <c r="F1593" s="22">
        <v>0.24693115104074004</v>
      </c>
      <c r="G1593" s="17"/>
    </row>
    <row r="1594" spans="1:7">
      <c r="A1594" s="18" t="s">
        <v>18</v>
      </c>
      <c r="B1594" s="17" t="s">
        <v>117</v>
      </c>
      <c r="C1594" s="21">
        <v>2.2034292510000002</v>
      </c>
      <c r="D1594" s="17">
        <v>3.3639999999999999</v>
      </c>
      <c r="E1594" s="17">
        <v>0.83399999999999996</v>
      </c>
      <c r="F1594" s="22">
        <v>0.24791914387633768</v>
      </c>
      <c r="G1594" s="17"/>
    </row>
    <row r="1595" spans="1:7">
      <c r="A1595" s="18" t="s">
        <v>18</v>
      </c>
      <c r="B1595" s="17" t="s">
        <v>117</v>
      </c>
      <c r="C1595" s="21">
        <v>2.2397567716249998</v>
      </c>
      <c r="D1595" s="17">
        <v>3.391</v>
      </c>
      <c r="E1595" s="17">
        <v>0.84099999999999997</v>
      </c>
      <c r="F1595" s="22">
        <v>0.24800943674432319</v>
      </c>
      <c r="G1595" s="17"/>
    </row>
    <row r="1596" spans="1:7">
      <c r="A1596" s="18" t="s">
        <v>18</v>
      </c>
      <c r="B1596" s="17" t="s">
        <v>117</v>
      </c>
      <c r="C1596" s="21">
        <v>3.9020697160000006</v>
      </c>
      <c r="D1596" s="17">
        <v>4.468</v>
      </c>
      <c r="E1596" s="17">
        <v>1.1120000000000001</v>
      </c>
      <c r="F1596" s="22">
        <v>0.24888093106535364</v>
      </c>
      <c r="G1596" s="17"/>
    </row>
    <row r="1597" spans="1:7">
      <c r="A1597" s="18" t="s">
        <v>18</v>
      </c>
      <c r="B1597" s="17" t="s">
        <v>117</v>
      </c>
      <c r="C1597" s="21">
        <v>9.2048620275000008</v>
      </c>
      <c r="D1597" s="17">
        <v>6.8540000000000001</v>
      </c>
      <c r="E1597" s="17">
        <v>1.71</v>
      </c>
      <c r="F1597" s="22">
        <v>0.24948934928508898</v>
      </c>
      <c r="G1597" s="17"/>
    </row>
    <row r="1598" spans="1:7">
      <c r="A1598" s="18" t="s">
        <v>18</v>
      </c>
      <c r="B1598" s="17" t="s">
        <v>117</v>
      </c>
      <c r="C1598" s="21">
        <v>4.8128549667500007</v>
      </c>
      <c r="D1598" s="17">
        <v>4.9539999999999997</v>
      </c>
      <c r="E1598" s="17">
        <v>1.2370000000000001</v>
      </c>
      <c r="F1598" s="22">
        <v>0.2496972143722245</v>
      </c>
      <c r="G1598" s="17"/>
    </row>
    <row r="1599" spans="1:7">
      <c r="A1599" s="18" t="s">
        <v>18</v>
      </c>
      <c r="B1599" s="17" t="s">
        <v>117</v>
      </c>
      <c r="C1599" s="21">
        <v>2.3709403140000003</v>
      </c>
      <c r="D1599" s="17">
        <v>3.4620000000000002</v>
      </c>
      <c r="E1599" s="17">
        <v>0.872</v>
      </c>
      <c r="F1599" s="22">
        <v>0.25187752744078568</v>
      </c>
      <c r="G1599" s="17"/>
    </row>
    <row r="1600" spans="1:7">
      <c r="A1600" s="18" t="s">
        <v>18</v>
      </c>
      <c r="B1600" s="17" t="s">
        <v>117</v>
      </c>
      <c r="C1600" s="21">
        <v>3.5105932642500002</v>
      </c>
      <c r="D1600" s="17">
        <v>4.2089999999999996</v>
      </c>
      <c r="E1600" s="17">
        <v>1.0620000000000001</v>
      </c>
      <c r="F1600" s="22">
        <v>0.25231646471846048</v>
      </c>
      <c r="G1600" s="17"/>
    </row>
    <row r="1601" spans="1:7">
      <c r="A1601" s="18" t="s">
        <v>18</v>
      </c>
      <c r="B1601" s="17" t="s">
        <v>117</v>
      </c>
      <c r="C1601" s="21">
        <v>1.3663011800000002</v>
      </c>
      <c r="D1601" s="17">
        <v>2.62</v>
      </c>
      <c r="E1601" s="17">
        <v>0.66400000000000003</v>
      </c>
      <c r="F1601" s="22">
        <v>0.25343511450381678</v>
      </c>
      <c r="G1601" s="17"/>
    </row>
    <row r="1602" spans="1:7">
      <c r="A1602" s="18" t="s">
        <v>18</v>
      </c>
      <c r="B1602" s="17" t="s">
        <v>117</v>
      </c>
      <c r="C1602" s="21">
        <v>1.8347773674999999</v>
      </c>
      <c r="D1602" s="17">
        <v>3.0339999999999998</v>
      </c>
      <c r="E1602" s="17">
        <v>0.77</v>
      </c>
      <c r="F1602" s="22">
        <v>0.2537903757415953</v>
      </c>
      <c r="G1602" s="17"/>
    </row>
    <row r="1603" spans="1:7">
      <c r="A1603" s="18" t="s">
        <v>18</v>
      </c>
      <c r="B1603" s="17" t="s">
        <v>117</v>
      </c>
      <c r="C1603" s="21">
        <v>1.757568722</v>
      </c>
      <c r="D1603" s="17">
        <v>2.968</v>
      </c>
      <c r="E1603" s="17">
        <v>0.754</v>
      </c>
      <c r="F1603" s="22">
        <v>0.25404312668463613</v>
      </c>
      <c r="G1603" s="17"/>
    </row>
    <row r="1604" spans="1:7">
      <c r="A1604" s="18" t="s">
        <v>18</v>
      </c>
      <c r="B1604" s="17" t="s">
        <v>117</v>
      </c>
      <c r="C1604" s="21">
        <v>1.882456698375</v>
      </c>
      <c r="D1604" s="17">
        <v>3.069</v>
      </c>
      <c r="E1604" s="17">
        <v>0.78100000000000003</v>
      </c>
      <c r="F1604" s="22">
        <v>0.25448028673835127</v>
      </c>
      <c r="G1604" s="17"/>
    </row>
    <row r="1605" spans="1:7">
      <c r="A1605" s="18" t="s">
        <v>18</v>
      </c>
      <c r="B1605" s="17" t="s">
        <v>117</v>
      </c>
      <c r="C1605" s="21">
        <v>3.8841506000000008</v>
      </c>
      <c r="D1605" s="17">
        <v>4.4000000000000004</v>
      </c>
      <c r="E1605" s="17">
        <v>1.1240000000000001</v>
      </c>
      <c r="F1605" s="22">
        <v>0.25545454545454543</v>
      </c>
      <c r="G1605" s="17"/>
    </row>
    <row r="1606" spans="1:7">
      <c r="A1606" s="18" t="s">
        <v>18</v>
      </c>
      <c r="B1606" s="17" t="s">
        <v>117</v>
      </c>
      <c r="C1606" s="21">
        <v>1.9566487185000001</v>
      </c>
      <c r="D1606" s="17">
        <v>3.1219999999999999</v>
      </c>
      <c r="E1606" s="17">
        <v>0.79800000000000004</v>
      </c>
      <c r="F1606" s="22">
        <v>0.2556053811659193</v>
      </c>
      <c r="G1606" s="17"/>
    </row>
    <row r="1607" spans="1:7">
      <c r="A1607" s="18" t="s">
        <v>18</v>
      </c>
      <c r="B1607" s="17" t="s">
        <v>117</v>
      </c>
      <c r="C1607" s="21">
        <v>6.2236452843750003</v>
      </c>
      <c r="D1607" s="17">
        <v>5.5609999999999999</v>
      </c>
      <c r="E1607" s="17">
        <v>1.425</v>
      </c>
      <c r="F1607" s="22">
        <v>0.25624887610142061</v>
      </c>
      <c r="G1607" s="17"/>
    </row>
    <row r="1608" spans="1:7">
      <c r="A1608" s="18" t="s">
        <v>18</v>
      </c>
      <c r="B1608" s="17" t="s">
        <v>117</v>
      </c>
      <c r="C1608" s="21">
        <v>3.1556728772500002</v>
      </c>
      <c r="D1608" s="17">
        <v>3.9470000000000001</v>
      </c>
      <c r="E1608" s="17">
        <v>1.018</v>
      </c>
      <c r="F1608" s="22">
        <v>0.25791740562452498</v>
      </c>
      <c r="G1608" s="17"/>
    </row>
    <row r="1609" spans="1:7">
      <c r="A1609" s="18" t="s">
        <v>18</v>
      </c>
      <c r="B1609" s="17" t="s">
        <v>117</v>
      </c>
      <c r="C1609" s="21">
        <v>8.3240576820000012</v>
      </c>
      <c r="D1609" s="17">
        <v>6.4080000000000004</v>
      </c>
      <c r="E1609" s="17">
        <v>1.6539999999999999</v>
      </c>
      <c r="F1609" s="22">
        <v>0.25811485642946314</v>
      </c>
      <c r="G1609" s="17"/>
    </row>
    <row r="1610" spans="1:7">
      <c r="A1610" s="18" t="s">
        <v>18</v>
      </c>
      <c r="B1610" s="17" t="s">
        <v>117</v>
      </c>
      <c r="C1610" s="21">
        <v>2.1603380808749999</v>
      </c>
      <c r="D1610" s="17">
        <v>3.2629999999999999</v>
      </c>
      <c r="E1610" s="17">
        <v>0.84299999999999997</v>
      </c>
      <c r="F1610" s="22">
        <v>0.25835121054244559</v>
      </c>
      <c r="G1610" s="17"/>
    </row>
    <row r="1611" spans="1:7">
      <c r="A1611" s="18" t="s">
        <v>18</v>
      </c>
      <c r="B1611" s="17" t="s">
        <v>117</v>
      </c>
      <c r="C1611" s="21">
        <v>3.9321432955</v>
      </c>
      <c r="D1611" s="17">
        <v>4.3879999999999999</v>
      </c>
      <c r="E1611" s="17">
        <v>1.141</v>
      </c>
      <c r="F1611" s="22">
        <v>0.26002734731084776</v>
      </c>
      <c r="G1611" s="17"/>
    </row>
    <row r="1612" spans="1:7">
      <c r="A1612" s="18" t="s">
        <v>18</v>
      </c>
      <c r="B1612" s="17" t="s">
        <v>117</v>
      </c>
      <c r="C1612" s="21">
        <v>19.966230494000001</v>
      </c>
      <c r="D1612" s="17">
        <v>9.8689999999999998</v>
      </c>
      <c r="E1612" s="17">
        <v>2.5760000000000001</v>
      </c>
      <c r="F1612" s="22">
        <v>0.26101935353125949</v>
      </c>
      <c r="G1612" s="17"/>
    </row>
    <row r="1613" spans="1:7">
      <c r="A1613" s="18" t="s">
        <v>18</v>
      </c>
      <c r="B1613" s="17" t="s">
        <v>117</v>
      </c>
      <c r="C1613" s="21">
        <v>0.46626535687500004</v>
      </c>
      <c r="D1613" s="17">
        <v>1.5029999999999999</v>
      </c>
      <c r="E1613" s="17">
        <v>0.39500000000000002</v>
      </c>
      <c r="F1613" s="22">
        <v>0.26280771789753826</v>
      </c>
      <c r="G1613" s="17"/>
    </row>
    <row r="1614" spans="1:7">
      <c r="A1614" s="18" t="s">
        <v>18</v>
      </c>
      <c r="B1614" s="17" t="s">
        <v>117</v>
      </c>
      <c r="C1614" s="21">
        <v>3.7734457107500003</v>
      </c>
      <c r="D1614" s="17">
        <v>4.2670000000000003</v>
      </c>
      <c r="E1614" s="17">
        <v>1.1259999999999999</v>
      </c>
      <c r="F1614" s="22">
        <v>0.26388563393484882</v>
      </c>
      <c r="G1614" s="17"/>
    </row>
    <row r="1615" spans="1:7">
      <c r="A1615" s="18" t="s">
        <v>18</v>
      </c>
      <c r="B1615" s="17" t="s">
        <v>117</v>
      </c>
      <c r="C1615" s="21">
        <v>3.9252257125000001</v>
      </c>
      <c r="D1615" s="17">
        <v>4.3460000000000001</v>
      </c>
      <c r="E1615" s="17">
        <v>1.1499999999999999</v>
      </c>
      <c r="F1615" s="22">
        <v>0.26461113667740449</v>
      </c>
      <c r="G1615" s="17"/>
    </row>
    <row r="1616" spans="1:7">
      <c r="A1616" s="18" t="s">
        <v>18</v>
      </c>
      <c r="B1616" s="17" t="s">
        <v>117</v>
      </c>
      <c r="C1616" s="21">
        <v>4.6057154520000001</v>
      </c>
      <c r="D1616" s="17">
        <v>4.6989999999999998</v>
      </c>
      <c r="E1616" s="17">
        <v>1.248</v>
      </c>
      <c r="F1616" s="22">
        <v>0.26558842306873803</v>
      </c>
      <c r="G1616" s="17"/>
    </row>
    <row r="1617" spans="1:7">
      <c r="A1617" s="18" t="s">
        <v>18</v>
      </c>
      <c r="B1617" s="17" t="s">
        <v>117</v>
      </c>
      <c r="C1617" s="21">
        <v>4.4528217885000005</v>
      </c>
      <c r="D1617" s="17">
        <v>4.617</v>
      </c>
      <c r="E1617" s="17">
        <v>1.228</v>
      </c>
      <c r="F1617" s="22">
        <v>0.26597357591509641</v>
      </c>
      <c r="G1617" s="17"/>
    </row>
    <row r="1618" spans="1:7">
      <c r="A1618" s="18" t="s">
        <v>18</v>
      </c>
      <c r="B1618" s="17" t="s">
        <v>117</v>
      </c>
      <c r="C1618" s="21">
        <v>28.478501724000001</v>
      </c>
      <c r="D1618" s="17">
        <v>11.651999999999999</v>
      </c>
      <c r="E1618" s="17">
        <v>3.1120000000000001</v>
      </c>
      <c r="F1618" s="22">
        <v>0.26707861311362857</v>
      </c>
      <c r="G1618" s="17"/>
    </row>
    <row r="1619" spans="1:7">
      <c r="A1619" s="18" t="s">
        <v>18</v>
      </c>
      <c r="B1619" s="17" t="s">
        <v>117</v>
      </c>
      <c r="C1619" s="21">
        <v>5.6946975779999995</v>
      </c>
      <c r="D1619" s="17">
        <v>5.2089999999999996</v>
      </c>
      <c r="E1619" s="17">
        <v>1.3919999999999999</v>
      </c>
      <c r="F1619" s="22">
        <v>0.26722979458629298</v>
      </c>
      <c r="G1619" s="17"/>
    </row>
    <row r="1620" spans="1:7">
      <c r="A1620" s="18" t="s">
        <v>18</v>
      </c>
      <c r="B1620" s="17" t="s">
        <v>117</v>
      </c>
      <c r="C1620" s="21">
        <v>8.3731122044999999</v>
      </c>
      <c r="D1620" s="17">
        <v>6.3010000000000002</v>
      </c>
      <c r="E1620" s="17">
        <v>1.6919999999999999</v>
      </c>
      <c r="F1620" s="22">
        <v>0.26852880495159498</v>
      </c>
      <c r="G1620" s="17"/>
    </row>
    <row r="1621" spans="1:7">
      <c r="A1621" s="18" t="s">
        <v>18</v>
      </c>
      <c r="B1621" s="17" t="s">
        <v>117</v>
      </c>
      <c r="C1621" s="21">
        <v>1.7611421782500003</v>
      </c>
      <c r="D1621" s="17">
        <v>2.8860000000000001</v>
      </c>
      <c r="E1621" s="17">
        <v>0.77700000000000002</v>
      </c>
      <c r="F1621" s="22">
        <v>0.26923076923076922</v>
      </c>
      <c r="G1621" s="17"/>
    </row>
    <row r="1622" spans="1:7">
      <c r="A1622" s="18" t="s">
        <v>18</v>
      </c>
      <c r="B1622" s="17" t="s">
        <v>117</v>
      </c>
      <c r="C1622" s="21">
        <v>6.1179330240000009</v>
      </c>
      <c r="D1622" s="17">
        <v>5.3760000000000003</v>
      </c>
      <c r="E1622" s="17">
        <v>1.4490000000000001</v>
      </c>
      <c r="F1622" s="22">
        <v>0.26953125</v>
      </c>
      <c r="G1622" s="17"/>
    </row>
    <row r="1623" spans="1:7">
      <c r="A1623" s="18" t="s">
        <v>18</v>
      </c>
      <c r="B1623" s="17" t="s">
        <v>117</v>
      </c>
      <c r="C1623" s="21">
        <v>0.8476513106250001</v>
      </c>
      <c r="D1623" s="17">
        <v>1.9950000000000001</v>
      </c>
      <c r="E1623" s="17">
        <v>0.54100000000000004</v>
      </c>
      <c r="F1623" s="22">
        <v>0.27117794486215541</v>
      </c>
      <c r="G1623" s="17"/>
    </row>
    <row r="1624" spans="1:7">
      <c r="A1624" s="18" t="s">
        <v>18</v>
      </c>
      <c r="B1624" s="17" t="s">
        <v>117</v>
      </c>
      <c r="C1624" s="21">
        <v>5.64496135</v>
      </c>
      <c r="D1624" s="17">
        <v>5.1340000000000003</v>
      </c>
      <c r="E1624" s="17">
        <v>1.4</v>
      </c>
      <c r="F1624" s="22">
        <v>0.27269185820023373</v>
      </c>
      <c r="G1624" s="17"/>
    </row>
    <row r="1625" spans="1:7">
      <c r="A1625" s="18" t="s">
        <v>18</v>
      </c>
      <c r="B1625" s="17" t="s">
        <v>117</v>
      </c>
      <c r="C1625" s="21">
        <v>2.8226503160000003</v>
      </c>
      <c r="D1625" s="17">
        <v>3.6230000000000002</v>
      </c>
      <c r="E1625" s="17">
        <v>0.99199999999999999</v>
      </c>
      <c r="F1625" s="22">
        <v>0.27380623792437203</v>
      </c>
      <c r="G1625" s="17"/>
    </row>
    <row r="1626" spans="1:7">
      <c r="A1626" s="18" t="s">
        <v>18</v>
      </c>
      <c r="B1626" s="17" t="s">
        <v>117</v>
      </c>
      <c r="C1626" s="21">
        <v>1.4440266022499999</v>
      </c>
      <c r="D1626" s="17">
        <v>2.5859999999999999</v>
      </c>
      <c r="E1626" s="17">
        <v>0.71099999999999997</v>
      </c>
      <c r="F1626" s="22">
        <v>0.27494199535962877</v>
      </c>
      <c r="G1626" s="17"/>
    </row>
    <row r="1627" spans="1:7">
      <c r="A1627" s="18" t="s">
        <v>18</v>
      </c>
      <c r="B1627" s="17" t="s">
        <v>117</v>
      </c>
      <c r="C1627" s="21">
        <v>11.546913892875002</v>
      </c>
      <c r="D1627" s="17">
        <v>7.3109999999999999</v>
      </c>
      <c r="E1627" s="17">
        <v>2.0110000000000001</v>
      </c>
      <c r="F1627" s="22">
        <v>0.27506497059225826</v>
      </c>
      <c r="G1627" s="17"/>
    </row>
    <row r="1628" spans="1:7">
      <c r="A1628" s="18" t="s">
        <v>18</v>
      </c>
      <c r="B1628" s="17" t="s">
        <v>117</v>
      </c>
      <c r="C1628" s="21">
        <v>2.2521256425000002</v>
      </c>
      <c r="D1628" s="17">
        <v>3.222</v>
      </c>
      <c r="E1628" s="17">
        <v>0.89</v>
      </c>
      <c r="F1628" s="22">
        <v>0.27622594661700806</v>
      </c>
      <c r="G1628" s="17"/>
    </row>
    <row r="1629" spans="1:7">
      <c r="A1629" s="18" t="s">
        <v>18</v>
      </c>
      <c r="B1629" s="17" t="s">
        <v>117</v>
      </c>
      <c r="C1629" s="21">
        <v>1.211864254625</v>
      </c>
      <c r="D1629" s="17">
        <v>2.363</v>
      </c>
      <c r="E1629" s="17">
        <v>0.65300000000000002</v>
      </c>
      <c r="F1629" s="22">
        <v>0.27634363097757092</v>
      </c>
      <c r="G1629" s="17"/>
    </row>
    <row r="1630" spans="1:7">
      <c r="A1630" s="18" t="s">
        <v>18</v>
      </c>
      <c r="B1630" s="17" t="s">
        <v>117</v>
      </c>
      <c r="C1630" s="21">
        <v>2.606737377125</v>
      </c>
      <c r="D1630" s="17">
        <v>3.4609999999999999</v>
      </c>
      <c r="E1630" s="17">
        <v>0.95899999999999996</v>
      </c>
      <c r="F1630" s="22">
        <v>0.27708754695174803</v>
      </c>
      <c r="G1630" s="17"/>
    </row>
    <row r="1631" spans="1:7">
      <c r="A1631" s="18" t="s">
        <v>18</v>
      </c>
      <c r="B1631" s="17" t="s">
        <v>117</v>
      </c>
      <c r="C1631" s="21">
        <v>7.6062398541250005</v>
      </c>
      <c r="D1631" s="17">
        <v>5.9089999999999998</v>
      </c>
      <c r="E1631" s="17">
        <v>1.639</v>
      </c>
      <c r="F1631" s="22">
        <v>0.27737349805381623</v>
      </c>
      <c r="G1631" s="17"/>
    </row>
    <row r="1632" spans="1:7">
      <c r="A1632" s="18" t="s">
        <v>18</v>
      </c>
      <c r="B1632" s="17" t="s">
        <v>117</v>
      </c>
      <c r="C1632" s="21">
        <v>7.8989938830000002</v>
      </c>
      <c r="D1632" s="17">
        <v>5.976</v>
      </c>
      <c r="E1632" s="17">
        <v>1.6830000000000001</v>
      </c>
      <c r="F1632" s="22">
        <v>0.28162650602409639</v>
      </c>
      <c r="G1632" s="17"/>
    </row>
    <row r="1633" spans="1:7">
      <c r="A1633" s="18" t="s">
        <v>18</v>
      </c>
      <c r="B1633" s="17" t="s">
        <v>117</v>
      </c>
      <c r="C1633" s="21">
        <v>8.7747215645000001</v>
      </c>
      <c r="D1633" s="17">
        <v>6.298</v>
      </c>
      <c r="E1633" s="17">
        <v>1.774</v>
      </c>
      <c r="F1633" s="22">
        <v>0.28167672276913308</v>
      </c>
      <c r="G1633" s="17"/>
    </row>
    <row r="1634" spans="1:7">
      <c r="A1634" s="18" t="s">
        <v>18</v>
      </c>
      <c r="B1634" s="17" t="s">
        <v>117</v>
      </c>
      <c r="C1634" s="21">
        <v>6.5200104675000015</v>
      </c>
      <c r="D1634" s="17">
        <v>5.4260000000000002</v>
      </c>
      <c r="E1634" s="17">
        <v>1.53</v>
      </c>
      <c r="F1634" s="22">
        <v>0.28197567268706231</v>
      </c>
      <c r="G1634" s="17"/>
    </row>
    <row r="1635" spans="1:7">
      <c r="A1635" s="18" t="s">
        <v>18</v>
      </c>
      <c r="B1635" s="17" t="s">
        <v>117</v>
      </c>
      <c r="C1635" s="21">
        <v>0.88501709699999997</v>
      </c>
      <c r="D1635" s="17">
        <v>1.998</v>
      </c>
      <c r="E1635" s="17">
        <v>0.56399999999999995</v>
      </c>
      <c r="F1635" s="22">
        <v>0.28228228228228225</v>
      </c>
      <c r="G1635" s="17"/>
    </row>
    <row r="1636" spans="1:7">
      <c r="A1636" s="18" t="s">
        <v>18</v>
      </c>
      <c r="B1636" s="17" t="s">
        <v>117</v>
      </c>
      <c r="C1636" s="21">
        <v>4.0850613056250005</v>
      </c>
      <c r="D1636" s="17">
        <v>4.2809999999999997</v>
      </c>
      <c r="E1636" s="17">
        <v>1.2150000000000001</v>
      </c>
      <c r="F1636" s="22">
        <v>0.28381219341275404</v>
      </c>
      <c r="G1636" s="17"/>
    </row>
    <row r="1637" spans="1:7">
      <c r="A1637" s="18" t="s">
        <v>18</v>
      </c>
      <c r="B1637" s="17" t="s">
        <v>117</v>
      </c>
      <c r="C1637" s="21">
        <v>9.2004128781250003</v>
      </c>
      <c r="D1637" s="17">
        <v>6.4189999999999996</v>
      </c>
      <c r="E1637" s="17">
        <v>1.825</v>
      </c>
      <c r="F1637" s="22">
        <v>0.28431219816170744</v>
      </c>
      <c r="G1637" s="17"/>
    </row>
    <row r="1638" spans="1:7">
      <c r="A1638" s="18" t="s">
        <v>18</v>
      </c>
      <c r="B1638" s="17" t="s">
        <v>117</v>
      </c>
      <c r="C1638" s="21">
        <v>2.5283954354999998</v>
      </c>
      <c r="D1638" s="17">
        <v>3.3639999999999999</v>
      </c>
      <c r="E1638" s="17">
        <v>0.95699999999999996</v>
      </c>
      <c r="F1638" s="22">
        <v>0.28448275862068967</v>
      </c>
      <c r="G1638" s="17"/>
    </row>
    <row r="1639" spans="1:7">
      <c r="A1639" s="18" t="s">
        <v>18</v>
      </c>
      <c r="B1639" s="17" t="s">
        <v>117</v>
      </c>
      <c r="C1639" s="21">
        <v>2.3388938725000004</v>
      </c>
      <c r="D1639" s="17">
        <v>3.23</v>
      </c>
      <c r="E1639" s="17">
        <v>0.92200000000000004</v>
      </c>
      <c r="F1639" s="22">
        <v>0.28544891640866876</v>
      </c>
      <c r="G1639" s="17"/>
    </row>
    <row r="1640" spans="1:7">
      <c r="A1640" s="18" t="s">
        <v>18</v>
      </c>
      <c r="B1640" s="17" t="s">
        <v>117</v>
      </c>
      <c r="C1640" s="21">
        <v>7.3795719899999996</v>
      </c>
      <c r="D1640" s="17">
        <v>5.7119999999999997</v>
      </c>
      <c r="E1640" s="17">
        <v>1.645</v>
      </c>
      <c r="F1640" s="22">
        <v>0.2879901960784314</v>
      </c>
      <c r="G1640" s="17"/>
    </row>
    <row r="1641" spans="1:7">
      <c r="A1641" s="18" t="s">
        <v>18</v>
      </c>
      <c r="B1641" s="17" t="s">
        <v>117</v>
      </c>
      <c r="C1641" s="21">
        <v>9.6975293357499996</v>
      </c>
      <c r="D1641" s="17">
        <v>6.5469999999999997</v>
      </c>
      <c r="E1641" s="17">
        <v>1.8859999999999999</v>
      </c>
      <c r="F1641" s="22">
        <v>0.28807087215518556</v>
      </c>
      <c r="G1641" s="17"/>
    </row>
    <row r="1642" spans="1:7">
      <c r="A1642" s="18" t="s">
        <v>18</v>
      </c>
      <c r="B1642" s="17" t="s">
        <v>117</v>
      </c>
      <c r="C1642" s="21">
        <v>5.5917207787500001</v>
      </c>
      <c r="D1642" s="17">
        <v>4.9649999999999999</v>
      </c>
      <c r="E1642" s="17">
        <v>1.4339999999999999</v>
      </c>
      <c r="F1642" s="22">
        <v>0.28882175226586104</v>
      </c>
      <c r="G1642" s="17"/>
    </row>
    <row r="1643" spans="1:7">
      <c r="A1643" s="18" t="s">
        <v>18</v>
      </c>
      <c r="B1643" s="17" t="s">
        <v>117</v>
      </c>
      <c r="C1643" s="21">
        <v>4.1251468456250002</v>
      </c>
      <c r="D1643" s="17">
        <v>4.2530000000000001</v>
      </c>
      <c r="E1643" s="17">
        <v>1.2350000000000001</v>
      </c>
      <c r="F1643" s="22">
        <v>0.29038325887608746</v>
      </c>
      <c r="G1643" s="17"/>
    </row>
    <row r="1644" spans="1:7">
      <c r="A1644" s="18" t="s">
        <v>18</v>
      </c>
      <c r="B1644" s="17" t="s">
        <v>117</v>
      </c>
      <c r="C1644" s="21">
        <v>16.864543508875002</v>
      </c>
      <c r="D1644" s="17">
        <v>8.5790000000000006</v>
      </c>
      <c r="E1644" s="17">
        <v>2.5030000000000001</v>
      </c>
      <c r="F1644" s="22">
        <v>0.29175894626413335</v>
      </c>
      <c r="G1644" s="17"/>
    </row>
    <row r="1645" spans="1:7">
      <c r="A1645" s="18" t="s">
        <v>18</v>
      </c>
      <c r="B1645" s="17" t="s">
        <v>117</v>
      </c>
      <c r="C1645" s="21">
        <v>4.7758064718749997</v>
      </c>
      <c r="D1645" s="17">
        <v>4.5549999999999997</v>
      </c>
      <c r="E1645" s="17">
        <v>1.335</v>
      </c>
      <c r="F1645" s="22">
        <v>0.29308452250274425</v>
      </c>
      <c r="G1645" s="17"/>
    </row>
    <row r="1646" spans="1:7">
      <c r="A1646" s="18" t="s">
        <v>18</v>
      </c>
      <c r="B1646" s="17" t="s">
        <v>117</v>
      </c>
      <c r="C1646" s="21">
        <v>1.4602665865</v>
      </c>
      <c r="D1646" s="17">
        <v>2.516</v>
      </c>
      <c r="E1646" s="17">
        <v>0.73899999999999999</v>
      </c>
      <c r="F1646" s="22">
        <v>0.29372019077901429</v>
      </c>
      <c r="G1646" s="17"/>
    </row>
    <row r="1647" spans="1:7">
      <c r="A1647" s="18" t="s">
        <v>18</v>
      </c>
      <c r="B1647" s="17" t="s">
        <v>117</v>
      </c>
      <c r="C1647" s="21">
        <v>9.0546496342500014</v>
      </c>
      <c r="D1647" s="17">
        <v>6.2590000000000003</v>
      </c>
      <c r="E1647" s="17">
        <v>1.8420000000000001</v>
      </c>
      <c r="F1647" s="22">
        <v>0.29429621345262819</v>
      </c>
      <c r="G1647" s="17"/>
    </row>
    <row r="1648" spans="1:7">
      <c r="A1648" s="18" t="s">
        <v>18</v>
      </c>
      <c r="B1648" s="17" t="s">
        <v>117</v>
      </c>
      <c r="C1648" s="21">
        <v>1.5975092970000002</v>
      </c>
      <c r="D1648" s="17">
        <v>2.6280000000000001</v>
      </c>
      <c r="E1648" s="17">
        <v>0.77400000000000002</v>
      </c>
      <c r="F1648" s="22">
        <v>0.29452054794520549</v>
      </c>
      <c r="G1648" s="17"/>
    </row>
    <row r="1649" spans="1:7">
      <c r="A1649" s="18" t="s">
        <v>18</v>
      </c>
      <c r="B1649" s="17" t="s">
        <v>117</v>
      </c>
      <c r="C1649" s="21">
        <v>2.0419498680000001</v>
      </c>
      <c r="D1649" s="17">
        <v>2.968</v>
      </c>
      <c r="E1649" s="17">
        <v>0.876</v>
      </c>
      <c r="F1649" s="22">
        <v>0.29514824797843664</v>
      </c>
      <c r="G1649" s="17"/>
    </row>
    <row r="1650" spans="1:7">
      <c r="A1650" s="18" t="s">
        <v>18</v>
      </c>
      <c r="B1650" s="17" t="s">
        <v>117</v>
      </c>
      <c r="C1650" s="21">
        <v>1.2666480877499999</v>
      </c>
      <c r="D1650" s="17">
        <v>2.3340000000000001</v>
      </c>
      <c r="E1650" s="17">
        <v>0.69099999999999995</v>
      </c>
      <c r="F1650" s="22">
        <v>0.29605826906598109</v>
      </c>
      <c r="G1650" s="17"/>
    </row>
    <row r="1651" spans="1:7">
      <c r="A1651" s="18" t="s">
        <v>18</v>
      </c>
      <c r="B1651" s="17" t="s">
        <v>117</v>
      </c>
      <c r="C1651" s="21">
        <v>1.1642933055000002</v>
      </c>
      <c r="D1651" s="17">
        <v>2.2360000000000002</v>
      </c>
      <c r="E1651" s="17">
        <v>0.66300000000000003</v>
      </c>
      <c r="F1651" s="22">
        <v>0.29651162790697672</v>
      </c>
      <c r="G1651" s="17"/>
    </row>
    <row r="1652" spans="1:7">
      <c r="A1652" s="18" t="s">
        <v>18</v>
      </c>
      <c r="B1652" s="17" t="s">
        <v>117</v>
      </c>
      <c r="C1652" s="21">
        <v>1.6852749532500004</v>
      </c>
      <c r="D1652" s="17">
        <v>2.6890000000000001</v>
      </c>
      <c r="E1652" s="17">
        <v>0.79800000000000004</v>
      </c>
      <c r="F1652" s="22">
        <v>0.29676459650427667</v>
      </c>
      <c r="G1652" s="17"/>
    </row>
    <row r="1653" spans="1:7">
      <c r="A1653" s="18" t="s">
        <v>18</v>
      </c>
      <c r="B1653" s="17" t="s">
        <v>117</v>
      </c>
      <c r="C1653" s="21">
        <v>6.7260583110000001</v>
      </c>
      <c r="D1653" s="17">
        <v>5.3659999999999997</v>
      </c>
      <c r="E1653" s="17">
        <v>1.5960000000000001</v>
      </c>
      <c r="F1653" s="22">
        <v>0.29742825195676487</v>
      </c>
      <c r="G1653" s="17"/>
    </row>
    <row r="1654" spans="1:7">
      <c r="A1654" s="18" t="s">
        <v>18</v>
      </c>
      <c r="B1654" s="17" t="s">
        <v>117</v>
      </c>
      <c r="C1654" s="21">
        <v>7.7034590692500009</v>
      </c>
      <c r="D1654" s="17">
        <v>5.726</v>
      </c>
      <c r="E1654" s="17">
        <v>1.7130000000000001</v>
      </c>
      <c r="F1654" s="22">
        <v>0.29916171847712192</v>
      </c>
      <c r="G1654" s="17"/>
    </row>
    <row r="1655" spans="1:7">
      <c r="A1655" s="18" t="s">
        <v>18</v>
      </c>
      <c r="B1655" s="17" t="s">
        <v>117</v>
      </c>
      <c r="C1655" s="21">
        <v>0.92878447500000016</v>
      </c>
      <c r="D1655" s="17">
        <v>1.9710000000000001</v>
      </c>
      <c r="E1655" s="17">
        <v>0.6</v>
      </c>
      <c r="F1655" s="22">
        <v>0.30441400304414001</v>
      </c>
      <c r="G1655" s="17"/>
    </row>
    <row r="1656" spans="1:7">
      <c r="A1656" s="18" t="s">
        <v>18</v>
      </c>
      <c r="B1656" s="17" t="s">
        <v>117</v>
      </c>
      <c r="C1656" s="21">
        <v>2.2775089624999998</v>
      </c>
      <c r="D1656" s="17">
        <v>3.085</v>
      </c>
      <c r="E1656" s="17">
        <v>0.94</v>
      </c>
      <c r="F1656" s="22">
        <v>0.3047001620745543</v>
      </c>
      <c r="G1656" s="17"/>
    </row>
    <row r="1657" spans="1:7">
      <c r="A1657" s="18" t="s">
        <v>18</v>
      </c>
      <c r="B1657" s="17" t="s">
        <v>117</v>
      </c>
      <c r="C1657" s="21">
        <v>3.1741009162500005</v>
      </c>
      <c r="D1657" s="17">
        <v>3.641</v>
      </c>
      <c r="E1657" s="17">
        <v>1.1100000000000001</v>
      </c>
      <c r="F1657" s="22">
        <v>0.30486130184015381</v>
      </c>
      <c r="G1657" s="17"/>
    </row>
    <row r="1658" spans="1:7">
      <c r="A1658" s="18" t="s">
        <v>18</v>
      </c>
      <c r="B1658" s="17" t="s">
        <v>117</v>
      </c>
      <c r="C1658" s="21">
        <v>1.8781732631250001</v>
      </c>
      <c r="D1658" s="17">
        <v>2.7970000000000002</v>
      </c>
      <c r="E1658" s="17">
        <v>0.85499999999999998</v>
      </c>
      <c r="F1658" s="22">
        <v>0.30568466213800499</v>
      </c>
      <c r="G1658" s="17"/>
    </row>
    <row r="1659" spans="1:7">
      <c r="A1659" s="18" t="s">
        <v>18</v>
      </c>
      <c r="B1659" s="17" t="s">
        <v>117</v>
      </c>
      <c r="C1659" s="21">
        <v>0.57161477400000005</v>
      </c>
      <c r="D1659" s="17">
        <v>1.542</v>
      </c>
      <c r="E1659" s="17">
        <v>0.47199999999999998</v>
      </c>
      <c r="F1659" s="22">
        <v>0.30609597924773019</v>
      </c>
      <c r="G1659" s="17"/>
    </row>
    <row r="1660" spans="1:7">
      <c r="A1660" s="18" t="s">
        <v>18</v>
      </c>
      <c r="B1660" s="17" t="s">
        <v>117</v>
      </c>
      <c r="C1660" s="21">
        <v>1.6115070356250001</v>
      </c>
      <c r="D1660" s="17">
        <v>2.581</v>
      </c>
      <c r="E1660" s="17">
        <v>0.79500000000000004</v>
      </c>
      <c r="F1660" s="22">
        <v>0.3080201472297559</v>
      </c>
      <c r="G1660" s="17"/>
    </row>
    <row r="1661" spans="1:7">
      <c r="A1661" s="18" t="s">
        <v>18</v>
      </c>
      <c r="B1661" s="17" t="s">
        <v>117</v>
      </c>
      <c r="C1661" s="21">
        <v>8.0254141259999994</v>
      </c>
      <c r="D1661" s="17">
        <v>5.7439999999999998</v>
      </c>
      <c r="E1661" s="17">
        <v>1.7789999999999999</v>
      </c>
      <c r="F1661" s="22">
        <v>0.30971448467966572</v>
      </c>
      <c r="G1661" s="17"/>
    </row>
    <row r="1662" spans="1:7">
      <c r="A1662" s="18" t="s">
        <v>18</v>
      </c>
      <c r="B1662" s="17" t="s">
        <v>117</v>
      </c>
      <c r="C1662" s="21">
        <v>1.8306219483750001</v>
      </c>
      <c r="D1662" s="17">
        <v>2.7389999999999999</v>
      </c>
      <c r="E1662" s="17">
        <v>0.85099999999999998</v>
      </c>
      <c r="F1662" s="22">
        <v>0.31069733479372036</v>
      </c>
      <c r="G1662" s="17"/>
    </row>
    <row r="1663" spans="1:7">
      <c r="A1663" s="18" t="s">
        <v>18</v>
      </c>
      <c r="B1663" s="17" t="s">
        <v>117</v>
      </c>
      <c r="C1663" s="21">
        <v>1.89431978775</v>
      </c>
      <c r="D1663" s="17">
        <v>2.782</v>
      </c>
      <c r="E1663" s="17">
        <v>0.86699999999999999</v>
      </c>
      <c r="F1663" s="22">
        <v>0.31164629762760604</v>
      </c>
      <c r="G1663" s="17"/>
    </row>
    <row r="1664" spans="1:7">
      <c r="A1664" s="18" t="s">
        <v>18</v>
      </c>
      <c r="B1664" s="17" t="s">
        <v>117</v>
      </c>
      <c r="C1664" s="21">
        <v>6.3508728928750005</v>
      </c>
      <c r="D1664" s="17">
        <v>5.0890000000000004</v>
      </c>
      <c r="E1664" s="17">
        <v>1.589</v>
      </c>
      <c r="F1664" s="22">
        <v>0.31224209078404397</v>
      </c>
      <c r="G1664" s="17"/>
    </row>
    <row r="1665" spans="1:7">
      <c r="A1665" s="18" t="s">
        <v>18</v>
      </c>
      <c r="B1665" s="17" t="s">
        <v>117</v>
      </c>
      <c r="C1665" s="21">
        <v>3.7554166422500002</v>
      </c>
      <c r="D1665" s="17">
        <v>3.9129999999999998</v>
      </c>
      <c r="E1665" s="17">
        <v>1.222</v>
      </c>
      <c r="F1665" s="22">
        <v>0.3122923588039867</v>
      </c>
      <c r="G1665" s="17"/>
    </row>
    <row r="1666" spans="1:7">
      <c r="A1666" s="18" t="s">
        <v>18</v>
      </c>
      <c r="B1666" s="17" t="s">
        <v>117</v>
      </c>
      <c r="C1666" s="21">
        <v>2.329453665</v>
      </c>
      <c r="D1666" s="17">
        <v>3.08</v>
      </c>
      <c r="E1666" s="17">
        <v>0.96299999999999997</v>
      </c>
      <c r="F1666" s="22">
        <v>0.31266233766233764</v>
      </c>
      <c r="G1666" s="17"/>
    </row>
    <row r="1667" spans="1:7">
      <c r="A1667" s="18" t="s">
        <v>18</v>
      </c>
      <c r="B1667" s="17" t="s">
        <v>117</v>
      </c>
      <c r="C1667" s="21">
        <v>3.7769288488750004</v>
      </c>
      <c r="D1667" s="17">
        <v>3.9129999999999998</v>
      </c>
      <c r="E1667" s="17">
        <v>1.2290000000000001</v>
      </c>
      <c r="F1667" s="22">
        <v>0.31408126756963972</v>
      </c>
      <c r="G1667" s="17"/>
    </row>
    <row r="1668" spans="1:7">
      <c r="A1668" s="18" t="s">
        <v>18</v>
      </c>
      <c r="B1668" s="17" t="s">
        <v>117</v>
      </c>
      <c r="C1668" s="21">
        <v>1.0583477887499999</v>
      </c>
      <c r="D1668" s="17">
        <v>2.0699999999999998</v>
      </c>
      <c r="E1668" s="17">
        <v>0.65100000000000002</v>
      </c>
      <c r="F1668" s="22">
        <v>0.31449275362318846</v>
      </c>
      <c r="G1668" s="17"/>
    </row>
    <row r="1669" spans="1:7">
      <c r="A1669" s="18" t="s">
        <v>18</v>
      </c>
      <c r="B1669" s="17" t="s">
        <v>117</v>
      </c>
      <c r="C1669" s="21">
        <v>1.405136403</v>
      </c>
      <c r="D1669" s="17">
        <v>2.3759999999999999</v>
      </c>
      <c r="E1669" s="17">
        <v>0.753</v>
      </c>
      <c r="F1669" s="22">
        <v>0.31691919191919193</v>
      </c>
      <c r="G1669" s="17"/>
    </row>
    <row r="1670" spans="1:7">
      <c r="A1670" s="18" t="s">
        <v>18</v>
      </c>
      <c r="B1670" s="17" t="s">
        <v>117</v>
      </c>
      <c r="C1670" s="21">
        <v>0.68333672387500011</v>
      </c>
      <c r="D1670" s="17">
        <v>1.651</v>
      </c>
      <c r="E1670" s="17">
        <v>0.52700000000000002</v>
      </c>
      <c r="F1670" s="22">
        <v>0.31920048455481526</v>
      </c>
      <c r="G1670" s="17"/>
    </row>
    <row r="1671" spans="1:7">
      <c r="A1671" s="18" t="s">
        <v>18</v>
      </c>
      <c r="B1671" s="17" t="s">
        <v>117</v>
      </c>
      <c r="C1671" s="21">
        <v>2.7954433552500002</v>
      </c>
      <c r="D1671" s="17">
        <v>3.339</v>
      </c>
      <c r="E1671" s="17">
        <v>1.0660000000000001</v>
      </c>
      <c r="F1671" s="22">
        <v>0.31925726265348908</v>
      </c>
      <c r="G1671" s="17"/>
    </row>
    <row r="1672" spans="1:7">
      <c r="A1672" s="18" t="s">
        <v>18</v>
      </c>
      <c r="B1672" s="17" t="s">
        <v>117</v>
      </c>
      <c r="C1672" s="21">
        <v>0.55435694375</v>
      </c>
      <c r="D1672" s="17">
        <v>1.486</v>
      </c>
      <c r="E1672" s="17">
        <v>0.47499999999999998</v>
      </c>
      <c r="F1672" s="22">
        <v>0.31965006729475098</v>
      </c>
      <c r="G1672" s="17"/>
    </row>
    <row r="1673" spans="1:7">
      <c r="A1673" s="18" t="s">
        <v>18</v>
      </c>
      <c r="B1673" s="17" t="s">
        <v>117</v>
      </c>
      <c r="C1673" s="21">
        <v>2.2258344290000003</v>
      </c>
      <c r="D1673" s="17">
        <v>2.9769999999999999</v>
      </c>
      <c r="E1673" s="17">
        <v>0.95199999999999996</v>
      </c>
      <c r="F1673" s="22">
        <v>0.31978501847497481</v>
      </c>
      <c r="G1673" s="17"/>
    </row>
    <row r="1674" spans="1:7">
      <c r="A1674" s="18" t="s">
        <v>18</v>
      </c>
      <c r="B1674" s="17" t="s">
        <v>117</v>
      </c>
      <c r="C1674" s="21">
        <v>6.2906990311250004</v>
      </c>
      <c r="D1674" s="17">
        <v>5.0030000000000001</v>
      </c>
      <c r="E1674" s="17">
        <v>1.601</v>
      </c>
      <c r="F1674" s="22">
        <v>0.32000799520287826</v>
      </c>
      <c r="G1674" s="17"/>
    </row>
    <row r="1675" spans="1:7">
      <c r="A1675" s="18" t="s">
        <v>18</v>
      </c>
      <c r="B1675" s="17" t="s">
        <v>117</v>
      </c>
      <c r="C1675" s="21">
        <v>1.9899973117500003</v>
      </c>
      <c r="D1675" s="17">
        <v>2.806</v>
      </c>
      <c r="E1675" s="17">
        <v>0.90300000000000002</v>
      </c>
      <c r="F1675" s="22">
        <v>0.3218104062722737</v>
      </c>
      <c r="G1675" s="17"/>
    </row>
    <row r="1676" spans="1:7">
      <c r="A1676" s="18" t="s">
        <v>18</v>
      </c>
      <c r="B1676" s="17" t="s">
        <v>117</v>
      </c>
      <c r="C1676" s="21">
        <v>0.93690603787500004</v>
      </c>
      <c r="D1676" s="17">
        <v>1.921</v>
      </c>
      <c r="E1676" s="17">
        <v>0.621</v>
      </c>
      <c r="F1676" s="22">
        <v>0.32326913066111401</v>
      </c>
      <c r="G1676" s="17"/>
    </row>
    <row r="1677" spans="1:7">
      <c r="A1677" s="18" t="s">
        <v>18</v>
      </c>
      <c r="B1677" s="17" t="s">
        <v>117</v>
      </c>
      <c r="C1677" s="21">
        <v>5.8254813645000008</v>
      </c>
      <c r="D1677" s="17">
        <v>4.7670000000000003</v>
      </c>
      <c r="E1677" s="17">
        <v>1.556</v>
      </c>
      <c r="F1677" s="22">
        <v>0.32641074050765678</v>
      </c>
      <c r="G1677" s="17"/>
    </row>
    <row r="1678" spans="1:7">
      <c r="A1678" s="18" t="s">
        <v>18</v>
      </c>
      <c r="B1678" s="17" t="s">
        <v>117</v>
      </c>
      <c r="C1678" s="21">
        <v>7.2093443148750014</v>
      </c>
      <c r="D1678" s="17">
        <v>5.3029999999999999</v>
      </c>
      <c r="E1678" s="17">
        <v>1.7310000000000001</v>
      </c>
      <c r="F1678" s="22">
        <v>0.32641900810861779</v>
      </c>
      <c r="G1678" s="17"/>
    </row>
    <row r="1679" spans="1:7">
      <c r="A1679" s="18" t="s">
        <v>18</v>
      </c>
      <c r="B1679" s="17" t="s">
        <v>117</v>
      </c>
      <c r="C1679" s="21">
        <v>1.5667854270000001</v>
      </c>
      <c r="D1679" s="17">
        <v>2.4689999999999999</v>
      </c>
      <c r="E1679" s="17">
        <v>0.80800000000000005</v>
      </c>
      <c r="F1679" s="22">
        <v>0.32725799918995546</v>
      </c>
      <c r="G1679" s="17"/>
    </row>
    <row r="1680" spans="1:7">
      <c r="A1680" s="18" t="s">
        <v>18</v>
      </c>
      <c r="B1680" s="17" t="s">
        <v>117</v>
      </c>
      <c r="C1680" s="21">
        <v>1.798276279</v>
      </c>
      <c r="D1680" s="17">
        <v>2.6440000000000001</v>
      </c>
      <c r="E1680" s="17">
        <v>0.86599999999999999</v>
      </c>
      <c r="F1680" s="22">
        <v>0.32753403933434189</v>
      </c>
      <c r="G1680" s="17"/>
    </row>
    <row r="1681" spans="1:7">
      <c r="A1681" s="18" t="s">
        <v>18</v>
      </c>
      <c r="B1681" s="17" t="s">
        <v>117</v>
      </c>
      <c r="C1681" s="21">
        <v>0.52486925400000006</v>
      </c>
      <c r="D1681" s="17">
        <v>1.4279999999999999</v>
      </c>
      <c r="E1681" s="17">
        <v>0.46800000000000003</v>
      </c>
      <c r="F1681" s="22">
        <v>0.32773109243697485</v>
      </c>
      <c r="G1681" s="17"/>
    </row>
    <row r="1682" spans="1:7">
      <c r="A1682" s="18" t="s">
        <v>18</v>
      </c>
      <c r="B1682" s="17" t="s">
        <v>117</v>
      </c>
      <c r="C1682" s="21">
        <v>7.0810627331250018</v>
      </c>
      <c r="D1682" s="17">
        <v>5.2450000000000001</v>
      </c>
      <c r="E1682" s="17">
        <v>1.7190000000000001</v>
      </c>
      <c r="F1682" s="22">
        <v>0.32774070543374645</v>
      </c>
      <c r="G1682" s="17"/>
    </row>
    <row r="1683" spans="1:7">
      <c r="A1683" s="18" t="s">
        <v>18</v>
      </c>
      <c r="B1683" s="17" t="s">
        <v>117</v>
      </c>
      <c r="C1683" s="21">
        <v>8.6217988421249991</v>
      </c>
      <c r="D1683" s="17">
        <v>5.7869999999999999</v>
      </c>
      <c r="E1683" s="17">
        <v>1.897</v>
      </c>
      <c r="F1683" s="22">
        <v>0.32780369794366687</v>
      </c>
      <c r="G1683" s="17"/>
    </row>
    <row r="1684" spans="1:7">
      <c r="A1684" s="18" t="s">
        <v>18</v>
      </c>
      <c r="B1684" s="17" t="s">
        <v>117</v>
      </c>
      <c r="C1684" s="21">
        <v>5.0231139910000007</v>
      </c>
      <c r="D1684" s="17">
        <v>4.4169999999999998</v>
      </c>
      <c r="E1684" s="17">
        <v>1.448</v>
      </c>
      <c r="F1684" s="22">
        <v>0.32782431514602672</v>
      </c>
      <c r="G1684" s="17"/>
    </row>
    <row r="1685" spans="1:7">
      <c r="A1685" s="18" t="s">
        <v>18</v>
      </c>
      <c r="B1685" s="17" t="s">
        <v>117</v>
      </c>
      <c r="C1685" s="21">
        <v>3.6832453919999999</v>
      </c>
      <c r="D1685" s="17">
        <v>3.7759999999999998</v>
      </c>
      <c r="E1685" s="17">
        <v>1.242</v>
      </c>
      <c r="F1685" s="22">
        <v>0.32891949152542377</v>
      </c>
      <c r="G1685" s="17"/>
    </row>
    <row r="1686" spans="1:7">
      <c r="A1686" s="18" t="s">
        <v>18</v>
      </c>
      <c r="B1686" s="17" t="s">
        <v>117</v>
      </c>
      <c r="C1686" s="21">
        <v>4.8662557545</v>
      </c>
      <c r="D1686" s="17">
        <v>4.3390000000000004</v>
      </c>
      <c r="E1686" s="17">
        <v>1.4279999999999999</v>
      </c>
      <c r="F1686" s="22">
        <v>0.32910808942152564</v>
      </c>
      <c r="G1686" s="17"/>
    </row>
    <row r="1687" spans="1:7">
      <c r="A1687" s="18" t="s">
        <v>18</v>
      </c>
      <c r="B1687" s="17" t="s">
        <v>117</v>
      </c>
      <c r="C1687" s="21">
        <v>2.6932377942499999</v>
      </c>
      <c r="D1687" s="17">
        <v>3.226</v>
      </c>
      <c r="E1687" s="17">
        <v>1.0629999999999999</v>
      </c>
      <c r="F1687" s="22">
        <v>0.32951022938623681</v>
      </c>
      <c r="G1687" s="17"/>
    </row>
    <row r="1688" spans="1:7">
      <c r="A1688" s="18" t="s">
        <v>18</v>
      </c>
      <c r="B1688" s="17" t="s">
        <v>117</v>
      </c>
      <c r="C1688" s="21">
        <v>8.9787918337499999</v>
      </c>
      <c r="D1688" s="17">
        <v>5.89</v>
      </c>
      <c r="E1688" s="17">
        <v>1.9410000000000001</v>
      </c>
      <c r="F1688" s="22">
        <v>0.32954159592529714</v>
      </c>
      <c r="G1688" s="17"/>
    </row>
    <row r="1689" spans="1:7">
      <c r="A1689" s="18" t="s">
        <v>18</v>
      </c>
      <c r="B1689" s="17" t="s">
        <v>117</v>
      </c>
      <c r="C1689" s="21">
        <v>0.66933977062500005</v>
      </c>
      <c r="D1689" s="17">
        <v>1.605</v>
      </c>
      <c r="E1689" s="17">
        <v>0.53100000000000003</v>
      </c>
      <c r="F1689" s="22">
        <v>0.33084112149532713</v>
      </c>
      <c r="G1689" s="17"/>
    </row>
    <row r="1690" spans="1:7">
      <c r="A1690" s="18" t="s">
        <v>18</v>
      </c>
      <c r="B1690" s="17" t="s">
        <v>117</v>
      </c>
      <c r="C1690" s="21">
        <v>1.0592289795000003</v>
      </c>
      <c r="D1690" s="17">
        <v>2.0190000000000001</v>
      </c>
      <c r="E1690" s="17">
        <v>0.66800000000000004</v>
      </c>
      <c r="F1690" s="22">
        <v>0.33085685983159979</v>
      </c>
      <c r="G1690" s="17"/>
    </row>
    <row r="1691" spans="1:7">
      <c r="A1691" s="18" t="s">
        <v>18</v>
      </c>
      <c r="B1691" s="17" t="s">
        <v>117</v>
      </c>
      <c r="C1691" s="21">
        <v>1.59198654</v>
      </c>
      <c r="D1691" s="17">
        <v>2.472</v>
      </c>
      <c r="E1691" s="17">
        <v>0.82</v>
      </c>
      <c r="F1691" s="22">
        <v>0.33171521035598706</v>
      </c>
      <c r="G1691" s="17"/>
    </row>
    <row r="1692" spans="1:7">
      <c r="A1692" s="18" t="s">
        <v>18</v>
      </c>
      <c r="B1692" s="17" t="s">
        <v>117</v>
      </c>
      <c r="C1692" s="21">
        <v>1.8704805150000001</v>
      </c>
      <c r="D1692" s="17">
        <v>2.6760000000000002</v>
      </c>
      <c r="E1692" s="17">
        <v>0.89</v>
      </c>
      <c r="F1692" s="22">
        <v>0.33258594917787743</v>
      </c>
      <c r="G1692" s="17"/>
    </row>
    <row r="1693" spans="1:7">
      <c r="A1693" s="18" t="s">
        <v>18</v>
      </c>
      <c r="B1693" s="17" t="s">
        <v>117</v>
      </c>
      <c r="C1693" s="21">
        <v>0.86192550125</v>
      </c>
      <c r="D1693" s="17">
        <v>1.8140000000000001</v>
      </c>
      <c r="E1693" s="17">
        <v>0.60499999999999998</v>
      </c>
      <c r="F1693" s="22">
        <v>0.33351708930540241</v>
      </c>
      <c r="G1693" s="17"/>
    </row>
    <row r="1694" spans="1:7">
      <c r="A1694" s="18" t="s">
        <v>18</v>
      </c>
      <c r="B1694" s="17" t="s">
        <v>117</v>
      </c>
      <c r="C1694" s="21">
        <v>3.8421424620000004</v>
      </c>
      <c r="D1694" s="17">
        <v>3.8159999999999998</v>
      </c>
      <c r="E1694" s="17">
        <v>1.282</v>
      </c>
      <c r="F1694" s="22">
        <v>0.33595387840670859</v>
      </c>
      <c r="G1694" s="17"/>
    </row>
    <row r="1695" spans="1:7">
      <c r="A1695" s="18" t="s">
        <v>18</v>
      </c>
      <c r="B1695" s="17" t="s">
        <v>117</v>
      </c>
      <c r="C1695" s="21">
        <v>0.92132655400000019</v>
      </c>
      <c r="D1695" s="17">
        <v>1.8680000000000001</v>
      </c>
      <c r="E1695" s="17">
        <v>0.628</v>
      </c>
      <c r="F1695" s="22">
        <v>0.3361884368308351</v>
      </c>
      <c r="G1695" s="17"/>
    </row>
    <row r="1696" spans="1:7">
      <c r="A1696" s="18" t="s">
        <v>18</v>
      </c>
      <c r="B1696" s="17" t="s">
        <v>117</v>
      </c>
      <c r="C1696" s="21">
        <v>1.3059246915</v>
      </c>
      <c r="D1696" s="17">
        <v>2.2229999999999999</v>
      </c>
      <c r="E1696" s="17">
        <v>0.748</v>
      </c>
      <c r="F1696" s="22">
        <v>0.33648223121907334</v>
      </c>
      <c r="G1696" s="17"/>
    </row>
    <row r="1697" spans="1:7">
      <c r="A1697" s="18" t="s">
        <v>18</v>
      </c>
      <c r="B1697" s="17" t="s">
        <v>117</v>
      </c>
      <c r="C1697" s="21">
        <v>1.2780093225</v>
      </c>
      <c r="D1697" s="17">
        <v>2.1989999999999998</v>
      </c>
      <c r="E1697" s="17">
        <v>0.74</v>
      </c>
      <c r="F1697" s="22">
        <v>0.33651659845384269</v>
      </c>
      <c r="G1697" s="17"/>
    </row>
    <row r="1698" spans="1:7">
      <c r="A1698" s="18" t="s">
        <v>18</v>
      </c>
      <c r="B1698" s="17" t="s">
        <v>117</v>
      </c>
      <c r="C1698" s="21">
        <v>2.6831504377500006</v>
      </c>
      <c r="D1698" s="17">
        <v>3.181</v>
      </c>
      <c r="E1698" s="17">
        <v>1.0740000000000001</v>
      </c>
      <c r="F1698" s="22">
        <v>0.3376296762024521</v>
      </c>
      <c r="G1698" s="17"/>
    </row>
    <row r="1699" spans="1:7">
      <c r="A1699" s="18" t="s">
        <v>18</v>
      </c>
      <c r="B1699" s="17" t="s">
        <v>117</v>
      </c>
      <c r="C1699" s="21">
        <v>1.2767715715000001</v>
      </c>
      <c r="D1699" s="17">
        <v>2.1880000000000002</v>
      </c>
      <c r="E1699" s="17">
        <v>0.74299999999999999</v>
      </c>
      <c r="F1699" s="22">
        <v>0.33957952468007307</v>
      </c>
      <c r="G1699" s="17"/>
    </row>
    <row r="1700" spans="1:7">
      <c r="A1700" s="18" t="s">
        <v>18</v>
      </c>
      <c r="B1700" s="17" t="s">
        <v>117</v>
      </c>
      <c r="C1700" s="21">
        <v>10.32529842225</v>
      </c>
      <c r="D1700" s="17">
        <v>6.2190000000000003</v>
      </c>
      <c r="E1700" s="17">
        <v>2.1139999999999999</v>
      </c>
      <c r="F1700" s="22">
        <v>0.33992603312429648</v>
      </c>
      <c r="G1700" s="17"/>
    </row>
    <row r="1701" spans="1:7">
      <c r="A1701" s="18" t="s">
        <v>18</v>
      </c>
      <c r="B1701" s="17" t="s">
        <v>117</v>
      </c>
      <c r="C1701" s="21">
        <v>0.76263053999999997</v>
      </c>
      <c r="D1701" s="17">
        <v>1.68</v>
      </c>
      <c r="E1701" s="17">
        <v>0.57799999999999996</v>
      </c>
      <c r="F1701" s="22">
        <v>0.34404761904761905</v>
      </c>
      <c r="G1701" s="17"/>
    </row>
    <row r="1702" spans="1:7">
      <c r="A1702" s="18" t="s">
        <v>18</v>
      </c>
      <c r="B1702" s="17" t="s">
        <v>117</v>
      </c>
      <c r="C1702" s="21">
        <v>2.5492832690000005</v>
      </c>
      <c r="D1702" s="17">
        <v>3.0680000000000001</v>
      </c>
      <c r="E1702" s="17">
        <v>1.0580000000000001</v>
      </c>
      <c r="F1702" s="22">
        <v>0.34485006518904826</v>
      </c>
      <c r="G1702" s="17"/>
    </row>
    <row r="1703" spans="1:7">
      <c r="A1703" s="18" t="s">
        <v>18</v>
      </c>
      <c r="B1703" s="17" t="s">
        <v>117</v>
      </c>
      <c r="C1703" s="21">
        <v>2.2070647518750004</v>
      </c>
      <c r="D1703" s="17">
        <v>2.8530000000000002</v>
      </c>
      <c r="E1703" s="17">
        <v>0.98499999999999999</v>
      </c>
      <c r="F1703" s="22">
        <v>0.3452506133894146</v>
      </c>
      <c r="G1703" s="17"/>
    </row>
    <row r="1704" spans="1:7">
      <c r="A1704" s="18" t="s">
        <v>18</v>
      </c>
      <c r="B1704" s="17" t="s">
        <v>117</v>
      </c>
      <c r="C1704" s="21">
        <v>1.31600419425</v>
      </c>
      <c r="D1704" s="17">
        <v>2.1989999999999998</v>
      </c>
      <c r="E1704" s="17">
        <v>0.76200000000000001</v>
      </c>
      <c r="F1704" s="22">
        <v>0.34652114597544342</v>
      </c>
      <c r="G1704" s="17"/>
    </row>
    <row r="1705" spans="1:7">
      <c r="A1705" s="18" t="s">
        <v>18</v>
      </c>
      <c r="B1705" s="17" t="s">
        <v>117</v>
      </c>
      <c r="C1705" s="21">
        <v>1.7546973910000001</v>
      </c>
      <c r="D1705" s="17">
        <v>2.536</v>
      </c>
      <c r="E1705" s="17">
        <v>0.88100000000000001</v>
      </c>
      <c r="F1705" s="22">
        <v>0.34739747634069401</v>
      </c>
      <c r="G1705" s="17"/>
    </row>
    <row r="1706" spans="1:7">
      <c r="A1706" s="18" t="s">
        <v>18</v>
      </c>
      <c r="B1706" s="17" t="s">
        <v>117</v>
      </c>
      <c r="C1706" s="21">
        <v>0.6590552850000001</v>
      </c>
      <c r="D1706" s="17">
        <v>1.554</v>
      </c>
      <c r="E1706" s="17">
        <v>0.54</v>
      </c>
      <c r="F1706" s="22">
        <v>0.34749034749034752</v>
      </c>
      <c r="G1706" s="17"/>
    </row>
    <row r="1707" spans="1:7">
      <c r="A1707" s="18" t="s">
        <v>18</v>
      </c>
      <c r="B1707" s="17" t="s">
        <v>117</v>
      </c>
      <c r="C1707" s="21">
        <v>6.8865653997499994</v>
      </c>
      <c r="D1707" s="17">
        <v>5.0019999999999998</v>
      </c>
      <c r="E1707" s="17">
        <v>1.7529999999999999</v>
      </c>
      <c r="F1707" s="22">
        <v>0.35045981607357057</v>
      </c>
      <c r="G1707" s="17"/>
    </row>
    <row r="1708" spans="1:7">
      <c r="A1708" s="18" t="s">
        <v>18</v>
      </c>
      <c r="B1708" s="17" t="s">
        <v>117</v>
      </c>
      <c r="C1708" s="21">
        <v>2.2816007662500004</v>
      </c>
      <c r="D1708" s="17">
        <v>2.8650000000000002</v>
      </c>
      <c r="E1708" s="17">
        <v>1.014</v>
      </c>
      <c r="F1708" s="22">
        <v>0.35392670157068062</v>
      </c>
      <c r="G1708" s="17"/>
    </row>
    <row r="1709" spans="1:7">
      <c r="A1709" s="18" t="s">
        <v>18</v>
      </c>
      <c r="B1709" s="17" t="s">
        <v>117</v>
      </c>
      <c r="C1709" s="21">
        <v>0.71338281525000002</v>
      </c>
      <c r="D1709" s="17">
        <v>1.6020000000000001</v>
      </c>
      <c r="E1709" s="17">
        <v>0.56699999999999995</v>
      </c>
      <c r="F1709" s="22">
        <v>0.35393258426966284</v>
      </c>
      <c r="G1709" s="17"/>
    </row>
    <row r="1710" spans="1:7">
      <c r="A1710" s="18" t="s">
        <v>18</v>
      </c>
      <c r="B1710" s="17" t="s">
        <v>117</v>
      </c>
      <c r="C1710" s="21">
        <v>0.30530667750000001</v>
      </c>
      <c r="D1710" s="17">
        <v>1.0449999999999999</v>
      </c>
      <c r="E1710" s="17">
        <v>0.372</v>
      </c>
      <c r="F1710" s="22">
        <v>0.35598086124401918</v>
      </c>
      <c r="G1710" s="17"/>
    </row>
    <row r="1711" spans="1:7">
      <c r="A1711" s="18" t="s">
        <v>18</v>
      </c>
      <c r="B1711" s="17" t="s">
        <v>117</v>
      </c>
      <c r="C1711" s="21">
        <v>3.6009129600000001</v>
      </c>
      <c r="D1711" s="17">
        <v>3.5819999999999999</v>
      </c>
      <c r="E1711" s="17">
        <v>1.28</v>
      </c>
      <c r="F1711" s="22">
        <v>0.35734226689000559</v>
      </c>
      <c r="G1711" s="17"/>
    </row>
    <row r="1712" spans="1:7">
      <c r="A1712" s="18" t="s">
        <v>18</v>
      </c>
      <c r="B1712" s="17" t="s">
        <v>117</v>
      </c>
      <c r="C1712" s="21">
        <v>1.783467248</v>
      </c>
      <c r="D1712" s="17">
        <v>2.512</v>
      </c>
      <c r="E1712" s="17">
        <v>0.90400000000000003</v>
      </c>
      <c r="F1712" s="22">
        <v>0.35987261146496818</v>
      </c>
      <c r="G1712" s="17"/>
    </row>
    <row r="1713" spans="1:7">
      <c r="A1713" s="18" t="s">
        <v>18</v>
      </c>
      <c r="B1713" s="17" t="s">
        <v>117</v>
      </c>
      <c r="C1713" s="21">
        <v>5.9846894429999997</v>
      </c>
      <c r="D1713" s="17">
        <v>4.5960000000000001</v>
      </c>
      <c r="E1713" s="17">
        <v>1.6579999999999999</v>
      </c>
      <c r="F1713" s="22">
        <v>0.36074847693646644</v>
      </c>
      <c r="G1713" s="17"/>
    </row>
    <row r="1714" spans="1:7">
      <c r="A1714" s="18" t="s">
        <v>18</v>
      </c>
      <c r="B1714" s="17" t="s">
        <v>117</v>
      </c>
      <c r="C1714" s="21">
        <v>5.2560090935000003</v>
      </c>
      <c r="D1714" s="17">
        <v>4.3010000000000002</v>
      </c>
      <c r="E1714" s="17">
        <v>1.556</v>
      </c>
      <c r="F1714" s="22">
        <v>0.36177633108579399</v>
      </c>
      <c r="G1714" s="17"/>
    </row>
    <row r="1715" spans="1:7">
      <c r="A1715" s="18" t="s">
        <v>18</v>
      </c>
      <c r="B1715" s="17" t="s">
        <v>117</v>
      </c>
      <c r="C1715" s="21">
        <v>3.493058982</v>
      </c>
      <c r="D1715" s="17">
        <v>3.472</v>
      </c>
      <c r="E1715" s="17">
        <v>1.2809999999999999</v>
      </c>
      <c r="F1715" s="22">
        <v>0.36895161290322581</v>
      </c>
      <c r="G1715" s="17"/>
    </row>
    <row r="1716" spans="1:7">
      <c r="A1716" s="18" t="s">
        <v>18</v>
      </c>
      <c r="B1716" s="17" t="s">
        <v>117</v>
      </c>
      <c r="C1716" s="21">
        <v>8.7181800621250005</v>
      </c>
      <c r="D1716" s="17">
        <v>5.4710000000000001</v>
      </c>
      <c r="E1716" s="17">
        <v>2.0289999999999999</v>
      </c>
      <c r="F1716" s="22">
        <v>0.3708645585816121</v>
      </c>
      <c r="G1716" s="17"/>
    </row>
    <row r="1717" spans="1:7">
      <c r="A1717" s="18" t="s">
        <v>18</v>
      </c>
      <c r="B1717" s="17" t="s">
        <v>117</v>
      </c>
      <c r="C1717" s="21">
        <v>1.7646535898750002</v>
      </c>
      <c r="D1717" s="17">
        <v>2.4609999999999999</v>
      </c>
      <c r="E1717" s="17">
        <v>0.91300000000000003</v>
      </c>
      <c r="F1717" s="22">
        <v>0.37098740349451448</v>
      </c>
      <c r="G1717" s="17"/>
    </row>
    <row r="1718" spans="1:7">
      <c r="A1718" s="18" t="s">
        <v>18</v>
      </c>
      <c r="B1718" s="17" t="s">
        <v>117</v>
      </c>
      <c r="C1718" s="21">
        <v>1.8623314640000002</v>
      </c>
      <c r="D1718" s="17">
        <v>2.528</v>
      </c>
      <c r="E1718" s="17">
        <v>0.93799999999999994</v>
      </c>
      <c r="F1718" s="22">
        <v>0.37104430379746833</v>
      </c>
      <c r="G1718" s="17"/>
    </row>
    <row r="1719" spans="1:7">
      <c r="A1719" s="18" t="s">
        <v>18</v>
      </c>
      <c r="B1719" s="17" t="s">
        <v>117</v>
      </c>
      <c r="C1719" s="21">
        <v>0.81677743400000002</v>
      </c>
      <c r="D1719" s="17">
        <v>1.6719999999999999</v>
      </c>
      <c r="E1719" s="17">
        <v>0.622</v>
      </c>
      <c r="F1719" s="22">
        <v>0.37200956937799046</v>
      </c>
      <c r="G1719" s="17"/>
    </row>
    <row r="1720" spans="1:7">
      <c r="A1720" s="18" t="s">
        <v>18</v>
      </c>
      <c r="B1720" s="17" t="s">
        <v>117</v>
      </c>
      <c r="C1720" s="21">
        <v>37.907547474499999</v>
      </c>
      <c r="D1720" s="17">
        <v>11.308999999999999</v>
      </c>
      <c r="E1720" s="17">
        <v>4.2679999999999998</v>
      </c>
      <c r="F1720" s="22">
        <v>0.37739853214254132</v>
      </c>
      <c r="G1720" s="17"/>
    </row>
    <row r="1721" spans="1:7">
      <c r="A1721" s="18" t="s">
        <v>18</v>
      </c>
      <c r="B1721" s="17" t="s">
        <v>117</v>
      </c>
      <c r="C1721" s="21">
        <v>2.4967071250000004</v>
      </c>
      <c r="D1721" s="17">
        <v>2.89</v>
      </c>
      <c r="E1721" s="17">
        <v>1.1000000000000001</v>
      </c>
      <c r="F1721" s="22">
        <v>0.38062283737024222</v>
      </c>
      <c r="G1721" s="17"/>
    </row>
    <row r="1722" spans="1:7">
      <c r="A1722" s="18" t="s">
        <v>18</v>
      </c>
      <c r="B1722" s="17" t="s">
        <v>117</v>
      </c>
      <c r="C1722" s="21">
        <v>3.81208459</v>
      </c>
      <c r="D1722" s="17">
        <v>3.569</v>
      </c>
      <c r="E1722" s="17">
        <v>1.36</v>
      </c>
      <c r="F1722" s="22">
        <v>0.38105912020173721</v>
      </c>
      <c r="G1722" s="17"/>
    </row>
    <row r="1723" spans="1:7">
      <c r="A1723" s="18" t="s">
        <v>18</v>
      </c>
      <c r="B1723" s="17" t="s">
        <v>117</v>
      </c>
      <c r="C1723" s="21">
        <v>1.3786692654999999</v>
      </c>
      <c r="D1723" s="17">
        <v>2.1459999999999999</v>
      </c>
      <c r="E1723" s="17">
        <v>0.81799999999999995</v>
      </c>
      <c r="F1723" s="22">
        <v>0.38117427772600188</v>
      </c>
      <c r="G1723" s="17"/>
    </row>
    <row r="1724" spans="1:7">
      <c r="A1724" s="18" t="s">
        <v>18</v>
      </c>
      <c r="B1724" s="17" t="s">
        <v>117</v>
      </c>
      <c r="C1724" s="21">
        <v>3.0189791438750002</v>
      </c>
      <c r="D1724" s="17">
        <v>3.169</v>
      </c>
      <c r="E1724" s="17">
        <v>1.2130000000000001</v>
      </c>
      <c r="F1724" s="22">
        <v>0.38277059009151154</v>
      </c>
      <c r="G1724" s="17"/>
    </row>
    <row r="1725" spans="1:7">
      <c r="A1725" s="18" t="s">
        <v>18</v>
      </c>
      <c r="B1725" s="17" t="s">
        <v>117</v>
      </c>
      <c r="C1725" s="21">
        <v>4.3421310359999996</v>
      </c>
      <c r="D1725" s="17">
        <v>3.7919999999999998</v>
      </c>
      <c r="E1725" s="17">
        <v>1.458</v>
      </c>
      <c r="F1725" s="22">
        <v>0.38449367088607594</v>
      </c>
      <c r="G1725" s="17"/>
    </row>
    <row r="1726" spans="1:7">
      <c r="A1726" s="18" t="s">
        <v>18</v>
      </c>
      <c r="B1726" s="17" t="s">
        <v>117</v>
      </c>
      <c r="C1726" s="21">
        <v>1.3971208657500001</v>
      </c>
      <c r="D1726" s="17">
        <v>2.133</v>
      </c>
      <c r="E1726" s="17">
        <v>0.83399999999999996</v>
      </c>
      <c r="F1726" s="22">
        <v>0.39099859353023908</v>
      </c>
      <c r="G1726" s="17"/>
    </row>
    <row r="1727" spans="1:7">
      <c r="A1727" s="18" t="s">
        <v>18</v>
      </c>
      <c r="B1727" s="17" t="s">
        <v>117</v>
      </c>
      <c r="C1727" s="21">
        <v>4.2074973412499999</v>
      </c>
      <c r="D1727" s="17">
        <v>3.6819999999999999</v>
      </c>
      <c r="E1727" s="17">
        <v>1.4550000000000001</v>
      </c>
      <c r="F1727" s="22">
        <v>0.39516567083107007</v>
      </c>
      <c r="G1727" s="17"/>
    </row>
    <row r="1728" spans="1:7">
      <c r="A1728" s="18" t="s">
        <v>18</v>
      </c>
      <c r="B1728" s="17" t="s">
        <v>117</v>
      </c>
      <c r="C1728" s="21">
        <v>1.5104481221249999</v>
      </c>
      <c r="D1728" s="17">
        <v>2.2029999999999998</v>
      </c>
      <c r="E1728" s="17">
        <v>0.873</v>
      </c>
      <c r="F1728" s="22">
        <v>0.3962778029959147</v>
      </c>
      <c r="G1728" s="17"/>
    </row>
    <row r="1729" spans="1:7">
      <c r="A1729" s="18" t="s">
        <v>18</v>
      </c>
      <c r="B1729" s="17" t="s">
        <v>117</v>
      </c>
      <c r="C1729" s="21">
        <v>3.1240269769999998</v>
      </c>
      <c r="D1729" s="17">
        <v>3.1669999999999998</v>
      </c>
      <c r="E1729" s="17">
        <v>1.256</v>
      </c>
      <c r="F1729" s="22">
        <v>0.39658983264919484</v>
      </c>
      <c r="G1729" s="17"/>
    </row>
    <row r="1730" spans="1:7">
      <c r="A1730" s="18" t="s">
        <v>18</v>
      </c>
      <c r="B1730" s="17" t="s">
        <v>117</v>
      </c>
      <c r="C1730" s="21">
        <v>1.03031304275</v>
      </c>
      <c r="D1730" s="17">
        <v>1.8169999999999999</v>
      </c>
      <c r="E1730" s="17">
        <v>0.72199999999999998</v>
      </c>
      <c r="F1730" s="22">
        <v>0.39735828288387454</v>
      </c>
      <c r="G1730" s="17"/>
    </row>
    <row r="1731" spans="1:7">
      <c r="A1731" s="18" t="s">
        <v>18</v>
      </c>
      <c r="B1731" s="17" t="s">
        <v>117</v>
      </c>
      <c r="C1731" s="21">
        <v>7.5227301449999997</v>
      </c>
      <c r="D1731" s="17">
        <v>4.8869999999999996</v>
      </c>
      <c r="E1731" s="17">
        <v>1.96</v>
      </c>
      <c r="F1731" s="22">
        <v>0.40106404747288726</v>
      </c>
      <c r="G1731" s="17"/>
    </row>
    <row r="1732" spans="1:7">
      <c r="A1732" s="18" t="s">
        <v>18</v>
      </c>
      <c r="B1732" s="17" t="s">
        <v>117</v>
      </c>
      <c r="C1732" s="21">
        <v>0.50112108474999995</v>
      </c>
      <c r="D1732" s="17">
        <v>1.2609999999999999</v>
      </c>
      <c r="E1732" s="17">
        <v>0.50600000000000001</v>
      </c>
      <c r="F1732" s="22">
        <v>0.401268834258525</v>
      </c>
      <c r="G1732" s="17"/>
    </row>
    <row r="1733" spans="1:7">
      <c r="A1733" s="18" t="s">
        <v>18</v>
      </c>
      <c r="B1733" s="17" t="s">
        <v>117</v>
      </c>
      <c r="C1733" s="21">
        <v>0.43760623775000002</v>
      </c>
      <c r="D1733" s="17">
        <v>1.1779999999999999</v>
      </c>
      <c r="E1733" s="17">
        <v>0.47299999999999998</v>
      </c>
      <c r="F1733" s="22">
        <v>0.40152801358234297</v>
      </c>
      <c r="G1733" s="17"/>
    </row>
    <row r="1734" spans="1:7">
      <c r="A1734" s="18" t="s">
        <v>18</v>
      </c>
      <c r="B1734" s="17" t="s">
        <v>117</v>
      </c>
      <c r="C1734" s="21">
        <v>7.2356991437499998</v>
      </c>
      <c r="D1734" s="17">
        <v>4.7859999999999996</v>
      </c>
      <c r="E1734" s="17">
        <v>1.925</v>
      </c>
      <c r="F1734" s="22">
        <v>0.40221479314667785</v>
      </c>
      <c r="G1734" s="17"/>
    </row>
    <row r="1735" spans="1:7">
      <c r="A1735" s="18" t="s">
        <v>18</v>
      </c>
      <c r="B1735" s="17" t="s">
        <v>117</v>
      </c>
      <c r="C1735" s="21">
        <v>1.4002450875000001</v>
      </c>
      <c r="D1735" s="17">
        <v>2.1</v>
      </c>
      <c r="E1735" s="17">
        <v>0.84899999999999998</v>
      </c>
      <c r="F1735" s="22">
        <v>0.40428571428571425</v>
      </c>
      <c r="G1735" s="17"/>
    </row>
    <row r="1736" spans="1:7">
      <c r="A1736" s="18" t="s">
        <v>18</v>
      </c>
      <c r="B1736" s="17" t="s">
        <v>117</v>
      </c>
      <c r="C1736" s="21">
        <v>7.1842963500000012</v>
      </c>
      <c r="D1736" s="17">
        <v>4.7519999999999998</v>
      </c>
      <c r="E1736" s="17">
        <v>1.925</v>
      </c>
      <c r="F1736" s="22">
        <v>0.40509259259259262</v>
      </c>
      <c r="G1736" s="17"/>
    </row>
    <row r="1737" spans="1:7">
      <c r="A1737" s="18" t="s">
        <v>18</v>
      </c>
      <c r="B1737" s="17" t="s">
        <v>117</v>
      </c>
      <c r="C1737" s="21">
        <v>2.5502359288750003</v>
      </c>
      <c r="D1737" s="17">
        <v>2.831</v>
      </c>
      <c r="E1737" s="17">
        <v>1.147</v>
      </c>
      <c r="F1737" s="22">
        <v>0.40515718827269515</v>
      </c>
      <c r="G1737" s="17"/>
    </row>
    <row r="1738" spans="1:7">
      <c r="A1738" s="18" t="s">
        <v>18</v>
      </c>
      <c r="B1738" s="17" t="s">
        <v>117</v>
      </c>
      <c r="C1738" s="21">
        <v>1.2596472550000002</v>
      </c>
      <c r="D1738" s="17">
        <v>1.9850000000000001</v>
      </c>
      <c r="E1738" s="17">
        <v>0.80800000000000005</v>
      </c>
      <c r="F1738" s="22">
        <v>0.40705289672544082</v>
      </c>
      <c r="G1738" s="17"/>
    </row>
    <row r="1739" spans="1:7">
      <c r="A1739" s="18" t="s">
        <v>18</v>
      </c>
      <c r="B1739" s="17" t="s">
        <v>117</v>
      </c>
      <c r="C1739" s="21">
        <v>1.4745761190000002</v>
      </c>
      <c r="D1739" s="17">
        <v>2.1360000000000001</v>
      </c>
      <c r="E1739" s="17">
        <v>0.879</v>
      </c>
      <c r="F1739" s="22">
        <v>0.41151685393258425</v>
      </c>
      <c r="G1739" s="17"/>
    </row>
    <row r="1740" spans="1:7">
      <c r="A1740" s="18" t="s">
        <v>18</v>
      </c>
      <c r="B1740" s="17" t="s">
        <v>117</v>
      </c>
      <c r="C1740" s="21">
        <v>3.1307552846250002</v>
      </c>
      <c r="D1740" s="17">
        <v>3.0830000000000002</v>
      </c>
      <c r="E1740" s="17">
        <v>1.2929999999999999</v>
      </c>
      <c r="F1740" s="22">
        <v>0.41939669153421988</v>
      </c>
      <c r="G1740" s="17"/>
    </row>
    <row r="1741" spans="1:7">
      <c r="A1741" s="18" t="s">
        <v>18</v>
      </c>
      <c r="B1741" s="17" t="s">
        <v>117</v>
      </c>
      <c r="C1741" s="21">
        <v>4.7534177867500009</v>
      </c>
      <c r="D1741" s="17">
        <v>3.7970000000000002</v>
      </c>
      <c r="E1741" s="17">
        <v>1.5940000000000001</v>
      </c>
      <c r="F1741" s="22">
        <v>0.41980510929681331</v>
      </c>
      <c r="G1741" s="17"/>
    </row>
    <row r="1742" spans="1:7">
      <c r="A1742" s="18" t="s">
        <v>18</v>
      </c>
      <c r="B1742" s="17" t="s">
        <v>117</v>
      </c>
      <c r="C1742" s="21">
        <v>2.0797122687499998</v>
      </c>
      <c r="D1742" s="17">
        <v>2.5099999999999998</v>
      </c>
      <c r="E1742" s="17">
        <v>1.0549999999999999</v>
      </c>
      <c r="F1742" s="22">
        <v>0.42031872509960161</v>
      </c>
      <c r="G1742" s="17"/>
    </row>
    <row r="1743" spans="1:7">
      <c r="A1743" s="18" t="s">
        <v>18</v>
      </c>
      <c r="B1743" s="17" t="s">
        <v>117</v>
      </c>
      <c r="C1743" s="21">
        <v>3.3877936000000002</v>
      </c>
      <c r="D1743" s="17">
        <v>3.2</v>
      </c>
      <c r="E1743" s="17">
        <v>1.3480000000000001</v>
      </c>
      <c r="F1743" s="22">
        <v>0.42125000000000001</v>
      </c>
      <c r="G1743" s="17"/>
    </row>
    <row r="1744" spans="1:7">
      <c r="A1744" s="18" t="s">
        <v>18</v>
      </c>
      <c r="B1744" s="17" t="s">
        <v>117</v>
      </c>
      <c r="C1744" s="21">
        <v>2.7349050795000003</v>
      </c>
      <c r="D1744" s="17">
        <v>2.8519999999999999</v>
      </c>
      <c r="E1744" s="17">
        <v>1.2210000000000001</v>
      </c>
      <c r="F1744" s="22">
        <v>0.42812061711079946</v>
      </c>
      <c r="G1744" s="17"/>
    </row>
    <row r="1745" spans="1:7">
      <c r="A1745" s="18" t="s">
        <v>18</v>
      </c>
      <c r="B1745" s="17" t="s">
        <v>117</v>
      </c>
      <c r="C1745" s="21">
        <v>4.0969243950000003</v>
      </c>
      <c r="D1745" s="17">
        <v>3.48</v>
      </c>
      <c r="E1745" s="17">
        <v>1.4990000000000001</v>
      </c>
      <c r="F1745" s="22">
        <v>0.43074712643678165</v>
      </c>
      <c r="G1745" s="17"/>
    </row>
    <row r="1746" spans="1:7">
      <c r="A1746" s="18" t="s">
        <v>18</v>
      </c>
      <c r="B1746" s="17" t="s">
        <v>117</v>
      </c>
      <c r="C1746" s="21">
        <v>33.901269491250005</v>
      </c>
      <c r="D1746" s="17">
        <v>9.93</v>
      </c>
      <c r="E1746" s="17">
        <v>4.3470000000000004</v>
      </c>
      <c r="F1746" s="22">
        <v>0.43776435045317225</v>
      </c>
      <c r="G1746" s="17"/>
    </row>
    <row r="1747" spans="1:7">
      <c r="A1747" s="18" t="s">
        <v>18</v>
      </c>
      <c r="B1747" s="17" t="s">
        <v>117</v>
      </c>
      <c r="C1747" s="21">
        <v>3.5858698872500003</v>
      </c>
      <c r="D1747" s="17">
        <v>3.2290000000000001</v>
      </c>
      <c r="E1747" s="17">
        <v>1.4139999999999999</v>
      </c>
      <c r="F1747" s="22">
        <v>0.43790647259213378</v>
      </c>
      <c r="G1747" s="17"/>
    </row>
    <row r="1748" spans="1:7">
      <c r="A1748" s="18" t="s">
        <v>18</v>
      </c>
      <c r="B1748" s="17" t="s">
        <v>117</v>
      </c>
      <c r="C1748" s="21">
        <v>5.1936966556250006</v>
      </c>
      <c r="D1748" s="17">
        <v>3.8650000000000002</v>
      </c>
      <c r="E1748" s="17">
        <v>1.7110000000000001</v>
      </c>
      <c r="F1748" s="22">
        <v>0.44269081500646829</v>
      </c>
      <c r="G1748" s="17"/>
    </row>
    <row r="1749" spans="1:7">
      <c r="A1749" s="18" t="s">
        <v>18</v>
      </c>
      <c r="B1749" s="17" t="s">
        <v>117</v>
      </c>
      <c r="C1749" s="21">
        <v>1.2314051699999999</v>
      </c>
      <c r="D1749" s="17">
        <v>1.88</v>
      </c>
      <c r="E1749" s="17">
        <v>0.83399999999999996</v>
      </c>
      <c r="F1749" s="22">
        <v>0.44361702127659575</v>
      </c>
      <c r="G1749" s="17"/>
    </row>
    <row r="1750" spans="1:7">
      <c r="A1750" s="18" t="s">
        <v>18</v>
      </c>
      <c r="B1750" s="17" t="s">
        <v>117</v>
      </c>
      <c r="C1750" s="21">
        <v>0.97244347124999997</v>
      </c>
      <c r="D1750" s="17">
        <v>1.6619999999999999</v>
      </c>
      <c r="E1750" s="17">
        <v>0.745</v>
      </c>
      <c r="F1750" s="22">
        <v>0.44825511432009629</v>
      </c>
      <c r="G1750" s="17"/>
    </row>
    <row r="1751" spans="1:7">
      <c r="A1751" s="18" t="s">
        <v>18</v>
      </c>
      <c r="B1751" s="17" t="s">
        <v>117</v>
      </c>
      <c r="C1751" s="21">
        <v>0.79454346775000007</v>
      </c>
      <c r="D1751" s="17">
        <v>1.5009999999999999</v>
      </c>
      <c r="E1751" s="17">
        <v>0.67400000000000004</v>
      </c>
      <c r="F1751" s="22">
        <v>0.44903397734843442</v>
      </c>
      <c r="G1751" s="17"/>
    </row>
    <row r="1752" spans="1:7">
      <c r="A1752" s="18" t="s">
        <v>18</v>
      </c>
      <c r="B1752" s="17" t="s">
        <v>117</v>
      </c>
      <c r="C1752" s="21">
        <v>6.5908544339999997</v>
      </c>
      <c r="D1752" s="17">
        <v>4.3079999999999998</v>
      </c>
      <c r="E1752" s="17">
        <v>1.948</v>
      </c>
      <c r="F1752" s="22">
        <v>0.45218198700092849</v>
      </c>
      <c r="G1752" s="17"/>
    </row>
    <row r="1753" spans="1:7">
      <c r="A1753" s="18" t="s">
        <v>18</v>
      </c>
      <c r="B1753" s="17" t="s">
        <v>117</v>
      </c>
      <c r="C1753" s="21">
        <v>11.088664073249999</v>
      </c>
      <c r="D1753" s="17">
        <v>5.5739999999999998</v>
      </c>
      <c r="E1753" s="17">
        <v>2.5329999999999999</v>
      </c>
      <c r="F1753" s="22">
        <v>0.4544312881234302</v>
      </c>
      <c r="G1753" s="17"/>
    </row>
    <row r="1754" spans="1:7">
      <c r="A1754" s="18" t="s">
        <v>18</v>
      </c>
      <c r="B1754" s="17" t="s">
        <v>117</v>
      </c>
      <c r="C1754" s="21">
        <v>11.255595529500001</v>
      </c>
      <c r="D1754" s="17">
        <v>5.6070000000000002</v>
      </c>
      <c r="E1754" s="17">
        <v>2.556</v>
      </c>
      <c r="F1754" s="22">
        <v>0.45585874799357945</v>
      </c>
      <c r="G1754" s="17"/>
    </row>
    <row r="1755" spans="1:7">
      <c r="A1755" s="18" t="s">
        <v>18</v>
      </c>
      <c r="B1755" s="17" t="s">
        <v>117</v>
      </c>
      <c r="C1755" s="21">
        <v>10.911535308000003</v>
      </c>
      <c r="D1755" s="17">
        <v>5.4720000000000004</v>
      </c>
      <c r="E1755" s="17">
        <v>2.5390000000000001</v>
      </c>
      <c r="F1755" s="22">
        <v>0.46399853801169588</v>
      </c>
      <c r="G1755" s="17"/>
    </row>
    <row r="1756" spans="1:7">
      <c r="A1756" s="18" t="s">
        <v>18</v>
      </c>
      <c r="B1756" s="17" t="s">
        <v>117</v>
      </c>
      <c r="C1756" s="21">
        <v>1.3339484422500001</v>
      </c>
      <c r="D1756" s="17">
        <v>1.9019999999999999</v>
      </c>
      <c r="E1756" s="17">
        <v>0.89300000000000002</v>
      </c>
      <c r="F1756" s="22">
        <v>0.46950578338590959</v>
      </c>
      <c r="G1756" s="17"/>
    </row>
    <row r="1757" spans="1:7">
      <c r="A1757" s="18" t="s">
        <v>18</v>
      </c>
      <c r="B1757" s="17" t="s">
        <v>117</v>
      </c>
      <c r="C1757" s="21">
        <v>1.7163710910000001</v>
      </c>
      <c r="D1757" s="17">
        <v>2.1509999999999998</v>
      </c>
      <c r="E1757" s="17">
        <v>1.016</v>
      </c>
      <c r="F1757" s="22">
        <v>0.47233844723384477</v>
      </c>
      <c r="G1757" s="17"/>
    </row>
    <row r="1758" spans="1:7">
      <c r="A1758" s="18" t="s">
        <v>18</v>
      </c>
      <c r="B1758" s="17" t="s">
        <v>117</v>
      </c>
      <c r="C1758" s="21">
        <v>0.91783320600000018</v>
      </c>
      <c r="D1758" s="17">
        <v>1.552</v>
      </c>
      <c r="E1758" s="17">
        <v>0.753</v>
      </c>
      <c r="F1758" s="22">
        <v>0.48518041237113402</v>
      </c>
      <c r="G1758" s="17"/>
    </row>
    <row r="1759" spans="1:7">
      <c r="A1759" s="18" t="s">
        <v>18</v>
      </c>
      <c r="B1759" s="17" t="s">
        <v>117</v>
      </c>
      <c r="C1759" s="21">
        <v>10.403459727625</v>
      </c>
      <c r="D1759" s="17">
        <v>5.2089999999999996</v>
      </c>
      <c r="E1759" s="17">
        <v>2.5430000000000001</v>
      </c>
      <c r="F1759" s="22">
        <v>0.48819351123056254</v>
      </c>
      <c r="G1759" s="17"/>
    </row>
    <row r="1760" spans="1:7">
      <c r="A1760" s="18" t="s">
        <v>18</v>
      </c>
      <c r="B1760" s="17" t="s">
        <v>117</v>
      </c>
      <c r="C1760" s="21">
        <v>6.0428951550000001</v>
      </c>
      <c r="D1760" s="17">
        <v>3.96</v>
      </c>
      <c r="E1760" s="17">
        <v>1.9430000000000001</v>
      </c>
      <c r="F1760" s="22">
        <v>0.49065656565656568</v>
      </c>
      <c r="G1760" s="17"/>
    </row>
    <row r="1761" spans="1:7">
      <c r="A1761" s="18" t="s">
        <v>18</v>
      </c>
      <c r="B1761" s="17" t="s">
        <v>117</v>
      </c>
      <c r="C1761" s="21">
        <v>4.5044900390000002</v>
      </c>
      <c r="D1761" s="17">
        <v>3.4159999999999999</v>
      </c>
      <c r="E1761" s="17">
        <v>1.679</v>
      </c>
      <c r="F1761" s="22">
        <v>0.4915105386416862</v>
      </c>
      <c r="G1761" s="17"/>
    </row>
    <row r="1762" spans="1:7">
      <c r="A1762" s="18" t="s">
        <v>18</v>
      </c>
      <c r="B1762" s="17" t="s">
        <v>117</v>
      </c>
      <c r="C1762" s="21">
        <v>11.858690489624999</v>
      </c>
      <c r="D1762" s="17">
        <v>5.5369999999999999</v>
      </c>
      <c r="E1762" s="17">
        <v>2.7269999999999999</v>
      </c>
      <c r="F1762" s="22">
        <v>0.49250496658840526</v>
      </c>
      <c r="G1762" s="17"/>
    </row>
    <row r="1763" spans="1:7">
      <c r="A1763" s="18" t="s">
        <v>18</v>
      </c>
      <c r="B1763" s="17" t="s">
        <v>117</v>
      </c>
      <c r="C1763" s="21">
        <v>7.3197562592499992</v>
      </c>
      <c r="D1763" s="17">
        <v>4.343</v>
      </c>
      <c r="E1763" s="17">
        <v>2.1459999999999999</v>
      </c>
      <c r="F1763" s="22">
        <v>0.49412848261570341</v>
      </c>
      <c r="G1763" s="17"/>
    </row>
    <row r="1764" spans="1:7">
      <c r="A1764" s="18" t="s">
        <v>18</v>
      </c>
      <c r="B1764" s="17" t="s">
        <v>117</v>
      </c>
      <c r="C1764" s="21">
        <v>4.0942195635000003</v>
      </c>
      <c r="D1764" s="17">
        <v>3.246</v>
      </c>
      <c r="E1764" s="17">
        <v>1.6060000000000001</v>
      </c>
      <c r="F1764" s="22">
        <v>0.49476278496611215</v>
      </c>
      <c r="G1764" s="17"/>
    </row>
    <row r="1765" spans="1:7">
      <c r="A1765" s="18" t="s">
        <v>18</v>
      </c>
      <c r="B1765" s="17" t="s">
        <v>117</v>
      </c>
      <c r="C1765" s="21">
        <v>2.1649254562500002</v>
      </c>
      <c r="D1765" s="17">
        <v>2.3460000000000001</v>
      </c>
      <c r="E1765" s="17">
        <v>1.175</v>
      </c>
      <c r="F1765" s="22">
        <v>0.50085251491901106</v>
      </c>
      <c r="G1765" s="17"/>
    </row>
    <row r="1766" spans="1:7">
      <c r="A1766" s="18" t="s">
        <v>18</v>
      </c>
      <c r="B1766" s="17" t="s">
        <v>117</v>
      </c>
      <c r="C1766" s="21">
        <v>3.03374655</v>
      </c>
      <c r="D1766" s="17">
        <v>2.7749999999999999</v>
      </c>
      <c r="E1766" s="17">
        <v>1.3919999999999999</v>
      </c>
      <c r="F1766" s="22">
        <v>0.50162162162162161</v>
      </c>
      <c r="G1766" s="17"/>
    </row>
    <row r="1767" spans="1:7">
      <c r="A1767" s="18" t="s">
        <v>18</v>
      </c>
      <c r="B1767" s="17" t="s">
        <v>117</v>
      </c>
      <c r="C1767" s="21">
        <v>6.4012971093750002</v>
      </c>
      <c r="D1767" s="17">
        <v>4.0250000000000004</v>
      </c>
      <c r="E1767" s="17">
        <v>2.0249999999999999</v>
      </c>
      <c r="F1767" s="22">
        <v>0.50310559006211175</v>
      </c>
      <c r="G1767" s="17"/>
    </row>
    <row r="1768" spans="1:7">
      <c r="A1768" s="18" t="s">
        <v>18</v>
      </c>
      <c r="B1768" s="17" t="s">
        <v>117</v>
      </c>
      <c r="C1768" s="21">
        <v>4.1260508122499999</v>
      </c>
      <c r="D1768" s="17">
        <v>3.2309999999999999</v>
      </c>
      <c r="E1768" s="17">
        <v>1.6259999999999999</v>
      </c>
      <c r="F1768" s="22">
        <v>0.50324976787372333</v>
      </c>
      <c r="G1768" s="17"/>
    </row>
    <row r="1769" spans="1:7">
      <c r="A1769" s="18" t="s">
        <v>18</v>
      </c>
      <c r="B1769" s="17" t="s">
        <v>117</v>
      </c>
      <c r="C1769" s="21">
        <v>5.3621792275000004</v>
      </c>
      <c r="D1769" s="17">
        <v>3.6549999999999998</v>
      </c>
      <c r="E1769" s="17">
        <v>1.8680000000000001</v>
      </c>
      <c r="F1769" s="22">
        <v>0.51108071135430921</v>
      </c>
      <c r="G1769" s="17"/>
    </row>
    <row r="1770" spans="1:7">
      <c r="A1770" s="18" t="s">
        <v>18</v>
      </c>
      <c r="B1770" s="17" t="s">
        <v>117</v>
      </c>
      <c r="C1770" s="21">
        <v>3.6871149346250003</v>
      </c>
      <c r="D1770" s="17">
        <v>3.0230000000000001</v>
      </c>
      <c r="E1770" s="17">
        <v>1.5529999999999999</v>
      </c>
      <c r="F1770" s="22">
        <v>0.51372808468408859</v>
      </c>
      <c r="G1770" s="17"/>
    </row>
    <row r="1771" spans="1:7">
      <c r="A1771" s="18" t="s">
        <v>18</v>
      </c>
      <c r="B1771" s="17" t="s">
        <v>117</v>
      </c>
      <c r="C1771" s="21">
        <v>7.6196053658750005</v>
      </c>
      <c r="D1771" s="17">
        <v>4.3369999999999997</v>
      </c>
      <c r="E1771" s="17">
        <v>2.2370000000000001</v>
      </c>
      <c r="F1771" s="22">
        <v>0.51579432787641233</v>
      </c>
      <c r="G1771" s="17"/>
    </row>
    <row r="1772" spans="1:7">
      <c r="A1772" s="18" t="s">
        <v>18</v>
      </c>
      <c r="B1772" s="17" t="s">
        <v>117</v>
      </c>
      <c r="C1772" s="21">
        <v>2.5018937415000004</v>
      </c>
      <c r="D1772" s="17">
        <v>2.4809999999999999</v>
      </c>
      <c r="E1772" s="17">
        <v>1.284</v>
      </c>
      <c r="F1772" s="22">
        <v>0.51753325272067718</v>
      </c>
      <c r="G1772" s="17"/>
    </row>
    <row r="1773" spans="1:7">
      <c r="A1773" s="18" t="s">
        <v>18</v>
      </c>
      <c r="B1773" s="17" t="s">
        <v>117</v>
      </c>
      <c r="C1773" s="21">
        <v>4.3348678879999998</v>
      </c>
      <c r="D1773" s="17">
        <v>3.2240000000000002</v>
      </c>
      <c r="E1773" s="17">
        <v>1.712</v>
      </c>
      <c r="F1773" s="22">
        <v>0.53101736972704705</v>
      </c>
      <c r="G1773" s="17"/>
    </row>
    <row r="1774" spans="1:7">
      <c r="A1774" s="18" t="s">
        <v>18</v>
      </c>
      <c r="B1774" s="17" t="s">
        <v>117</v>
      </c>
      <c r="C1774" s="21">
        <v>2.591383295875</v>
      </c>
      <c r="D1774" s="17">
        <v>2.4790000000000001</v>
      </c>
      <c r="E1774" s="17">
        <v>1.331</v>
      </c>
      <c r="F1774" s="22">
        <v>0.53691004437273093</v>
      </c>
      <c r="G1774" s="17"/>
    </row>
    <row r="1775" spans="1:7">
      <c r="A1775" s="18" t="s">
        <v>18</v>
      </c>
      <c r="B1775" s="17" t="s">
        <v>117</v>
      </c>
      <c r="C1775" s="21">
        <v>3.4344385920000002</v>
      </c>
      <c r="D1775" s="17">
        <v>2.847</v>
      </c>
      <c r="E1775" s="17">
        <v>1.536</v>
      </c>
      <c r="F1775" s="22">
        <v>0.5395152792413066</v>
      </c>
      <c r="G1775" s="17"/>
    </row>
    <row r="1776" spans="1:7">
      <c r="A1776" s="18" t="s">
        <v>18</v>
      </c>
      <c r="B1776" s="17" t="s">
        <v>117</v>
      </c>
      <c r="C1776" s="21">
        <v>1.2511730587500001</v>
      </c>
      <c r="D1776" s="17">
        <v>1.7130000000000001</v>
      </c>
      <c r="E1776" s="17">
        <v>0.93</v>
      </c>
      <c r="F1776" s="22">
        <v>0.54290718038528896</v>
      </c>
      <c r="G1776" s="17"/>
    </row>
    <row r="1777" spans="1:7">
      <c r="A1777" s="18" t="s">
        <v>18</v>
      </c>
      <c r="B1777" s="17" t="s">
        <v>117</v>
      </c>
      <c r="C1777" s="21">
        <v>0.49795288199999999</v>
      </c>
      <c r="D1777" s="17">
        <v>1.071</v>
      </c>
      <c r="E1777" s="17">
        <v>0.59199999999999997</v>
      </c>
      <c r="F1777" s="22">
        <v>0.55275443510737632</v>
      </c>
      <c r="G1777" s="17"/>
    </row>
    <row r="1778" spans="1:7">
      <c r="A1778" s="18" t="s">
        <v>18</v>
      </c>
      <c r="B1778" s="17" t="s">
        <v>117</v>
      </c>
      <c r="C1778" s="21">
        <v>14.145495935999998</v>
      </c>
      <c r="D1778" s="17">
        <v>5.6319999999999997</v>
      </c>
      <c r="E1778" s="17">
        <v>3.198</v>
      </c>
      <c r="F1778" s="22">
        <v>0.56782670454545459</v>
      </c>
      <c r="G1778" s="17"/>
    </row>
    <row r="1779" spans="1:7">
      <c r="A1779" s="18" t="s">
        <v>18</v>
      </c>
      <c r="B1779" s="17" t="s">
        <v>117</v>
      </c>
      <c r="C1779" s="21">
        <v>1.8501235949999999</v>
      </c>
      <c r="D1779" s="17">
        <v>2.0099999999999998</v>
      </c>
      <c r="E1779" s="17">
        <v>1.1719999999999999</v>
      </c>
      <c r="F1779" s="22">
        <v>0.58308457711442785</v>
      </c>
      <c r="G1779" s="17"/>
    </row>
    <row r="1780" spans="1:7">
      <c r="A1780" s="18" t="s">
        <v>18</v>
      </c>
      <c r="B1780" s="17" t="s">
        <v>117</v>
      </c>
      <c r="C1780" s="21">
        <v>0.82101531750000023</v>
      </c>
      <c r="D1780" s="17">
        <v>1.31</v>
      </c>
      <c r="E1780" s="17">
        <v>0.79800000000000004</v>
      </c>
      <c r="F1780" s="22">
        <v>0.60916030534351151</v>
      </c>
      <c r="G1780" s="17"/>
    </row>
    <row r="1781" spans="1:7">
      <c r="A1781" s="18" t="s">
        <v>18</v>
      </c>
      <c r="B1781" s="17" t="s">
        <v>117</v>
      </c>
      <c r="C1781" s="21">
        <v>3.1600701918750005</v>
      </c>
      <c r="D1781" s="17">
        <v>2.5449999999999999</v>
      </c>
      <c r="E1781" s="17">
        <v>1.581</v>
      </c>
      <c r="F1781" s="22">
        <v>0.62121807465618861</v>
      </c>
      <c r="G1781" s="17"/>
    </row>
    <row r="1782" spans="1:7">
      <c r="A1782" s="18" t="s">
        <v>18</v>
      </c>
      <c r="B1782" s="17" t="s">
        <v>117</v>
      </c>
      <c r="C1782" s="21">
        <v>0.68627952400000003</v>
      </c>
      <c r="D1782" s="17">
        <v>1.1619999999999999</v>
      </c>
      <c r="E1782" s="17">
        <v>0.752</v>
      </c>
      <c r="F1782" s="22">
        <v>0.64716006884681587</v>
      </c>
      <c r="G1782" s="17"/>
    </row>
    <row r="1783" spans="1:7">
      <c r="A1783" s="18" t="s">
        <v>18</v>
      </c>
      <c r="B1783" s="17" t="s">
        <v>117</v>
      </c>
      <c r="C1783" s="21">
        <v>2.875584591</v>
      </c>
      <c r="D1783" s="17">
        <v>2.3759999999999999</v>
      </c>
      <c r="E1783" s="17">
        <v>1.5409999999999999</v>
      </c>
      <c r="F1783" s="22">
        <v>0.64856902356902357</v>
      </c>
      <c r="G1783" s="17"/>
    </row>
    <row r="1784" spans="1:7">
      <c r="A1784" s="18" t="s">
        <v>18</v>
      </c>
      <c r="B1784" s="17" t="s">
        <v>117</v>
      </c>
      <c r="C1784" s="21">
        <v>7.1717052180000005</v>
      </c>
      <c r="D1784" s="17">
        <v>3.694</v>
      </c>
      <c r="E1784" s="17">
        <v>2.472</v>
      </c>
      <c r="F1784" s="22">
        <v>0.66919328641039522</v>
      </c>
      <c r="G1784" s="17"/>
    </row>
    <row r="1785" spans="1:7">
      <c r="A1785" s="18" t="s">
        <v>18</v>
      </c>
      <c r="B1785" s="17" t="s">
        <v>117</v>
      </c>
      <c r="C1785" s="21">
        <v>4.5817426655000002</v>
      </c>
      <c r="D1785" s="17">
        <v>2.9140000000000001</v>
      </c>
      <c r="E1785" s="17">
        <v>2.0019999999999998</v>
      </c>
      <c r="F1785" s="22">
        <v>0.6870281400137267</v>
      </c>
      <c r="G1785" s="17"/>
    </row>
    <row r="1786" spans="1:7">
      <c r="A1786" s="18" t="s">
        <v>18</v>
      </c>
      <c r="B1786" s="17" t="s">
        <v>117</v>
      </c>
      <c r="C1786" s="21">
        <v>2.115241063</v>
      </c>
      <c r="D1786" s="17">
        <v>1.976</v>
      </c>
      <c r="E1786" s="17">
        <v>1.363</v>
      </c>
      <c r="F1786" s="22">
        <v>0.68977732793522273</v>
      </c>
      <c r="G1786" s="17"/>
    </row>
    <row r="1787" spans="1:7">
      <c r="A1787" s="18" t="s">
        <v>18</v>
      </c>
      <c r="B1787" s="17" t="s">
        <v>117</v>
      </c>
      <c r="C1787" s="21">
        <v>0.80574055912499998</v>
      </c>
      <c r="D1787" s="17">
        <v>1.2170000000000001</v>
      </c>
      <c r="E1787" s="17">
        <v>0.84299999999999997</v>
      </c>
      <c r="F1787" s="22">
        <v>0.69268693508627766</v>
      </c>
      <c r="G1787" s="17"/>
    </row>
    <row r="1788" spans="1:7">
      <c r="A1788" s="18" t="s">
        <v>18</v>
      </c>
      <c r="B1788" s="17" t="s">
        <v>117</v>
      </c>
      <c r="C1788" s="21">
        <v>3.8201857331250002</v>
      </c>
      <c r="D1788" s="17">
        <v>2.645</v>
      </c>
      <c r="E1788" s="17">
        <v>1.839</v>
      </c>
      <c r="F1788" s="22">
        <v>0.69527410207939511</v>
      </c>
      <c r="G1788" s="17"/>
    </row>
    <row r="1789" spans="1:7">
      <c r="A1789" s="18" t="s">
        <v>18</v>
      </c>
      <c r="B1789" s="17" t="s">
        <v>117</v>
      </c>
      <c r="C1789" s="21">
        <v>1.708749812</v>
      </c>
      <c r="D1789" s="17">
        <v>1.766</v>
      </c>
      <c r="E1789" s="17">
        <v>1.232</v>
      </c>
      <c r="F1789" s="22">
        <v>0.69762174405436017</v>
      </c>
      <c r="G1789" s="17"/>
    </row>
    <row r="1790" spans="1:7">
      <c r="A1790" s="18" t="s">
        <v>18</v>
      </c>
      <c r="B1790" s="17" t="s">
        <v>117</v>
      </c>
      <c r="C1790" s="21">
        <v>10.072509771</v>
      </c>
      <c r="D1790" s="17">
        <v>4.258</v>
      </c>
      <c r="E1790" s="17">
        <v>3.012</v>
      </c>
      <c r="F1790" s="22">
        <v>0.70737435415688121</v>
      </c>
      <c r="G1790" s="17"/>
    </row>
    <row r="1791" spans="1:7">
      <c r="A1791" s="18" t="s">
        <v>18</v>
      </c>
      <c r="B1791" s="17" t="s">
        <v>117</v>
      </c>
      <c r="C1791" s="21">
        <v>1.7988071925000004</v>
      </c>
      <c r="D1791" s="17">
        <v>1.77</v>
      </c>
      <c r="E1791" s="17">
        <v>1.294</v>
      </c>
      <c r="F1791" s="22">
        <v>0.73107344632768367</v>
      </c>
      <c r="G1791" s="17"/>
    </row>
    <row r="1792" spans="1:7">
      <c r="A1792" s="18" t="s">
        <v>18</v>
      </c>
      <c r="B1792" s="17" t="s">
        <v>117</v>
      </c>
      <c r="C1792" s="21">
        <v>1.3961438592500002</v>
      </c>
      <c r="D1792" s="17">
        <v>1.5580000000000001</v>
      </c>
      <c r="E1792" s="17">
        <v>1.141</v>
      </c>
      <c r="F1792" s="22">
        <v>0.73234916559691909</v>
      </c>
      <c r="G1792" s="17"/>
    </row>
    <row r="1793" spans="1:7">
      <c r="A1793" s="18" t="s">
        <v>18</v>
      </c>
      <c r="B1793" s="17" t="s">
        <v>117</v>
      </c>
      <c r="C1793" s="21">
        <v>1.6746119168749998</v>
      </c>
      <c r="D1793" s="17">
        <v>1.6990000000000001</v>
      </c>
      <c r="E1793" s="17">
        <v>1.2549999999999999</v>
      </c>
      <c r="F1793" s="22">
        <v>0.73866980576809882</v>
      </c>
      <c r="G1793" s="17"/>
    </row>
    <row r="1794" spans="1:7">
      <c r="A1794" s="18" t="s">
        <v>18</v>
      </c>
      <c r="B1794" s="17" t="s">
        <v>117</v>
      </c>
      <c r="C1794" s="21">
        <v>1.226770672125</v>
      </c>
      <c r="D1794" s="17">
        <v>1.4370000000000001</v>
      </c>
      <c r="E1794" s="17">
        <v>1.087</v>
      </c>
      <c r="F1794" s="22">
        <v>0.75643702157272086</v>
      </c>
      <c r="G1794" s="17"/>
    </row>
    <row r="1795" spans="1:7">
      <c r="A1795" s="18" t="s">
        <v>18</v>
      </c>
      <c r="B1795" s="17" t="s">
        <v>117</v>
      </c>
      <c r="C1795" s="21">
        <v>2.6178198037500007</v>
      </c>
      <c r="D1795" s="17">
        <v>2.0550000000000002</v>
      </c>
      <c r="E1795" s="17">
        <v>1.6220000000000001</v>
      </c>
      <c r="F1795" s="22">
        <v>0.78929440389294403</v>
      </c>
      <c r="G1795" s="17"/>
    </row>
    <row r="1796" spans="1:7">
      <c r="A1796" s="18" t="s">
        <v>18</v>
      </c>
      <c r="B1796" s="17" t="s">
        <v>117</v>
      </c>
      <c r="C1796" s="21">
        <v>10.129615958000002</v>
      </c>
      <c r="D1796" s="17">
        <v>3.9710000000000001</v>
      </c>
      <c r="E1796" s="17">
        <v>3.2480000000000002</v>
      </c>
      <c r="F1796" s="22">
        <v>0.8179299924452279</v>
      </c>
      <c r="G1796" s="17"/>
    </row>
    <row r="1797" spans="1:7">
      <c r="A1797" s="18" t="s">
        <v>18</v>
      </c>
      <c r="B1797" s="17" t="s">
        <v>117</v>
      </c>
      <c r="C1797" s="21">
        <v>2.0703898675000003</v>
      </c>
      <c r="D1797" s="17">
        <v>1.78</v>
      </c>
      <c r="E1797" s="17">
        <v>1.4810000000000001</v>
      </c>
      <c r="F1797" s="22">
        <v>0.83202247191011236</v>
      </c>
      <c r="G1797" s="17"/>
    </row>
    <row r="1798" spans="1:7">
      <c r="A1798" s="18" t="s">
        <v>18</v>
      </c>
      <c r="B1798" s="17" t="s">
        <v>117</v>
      </c>
      <c r="C1798" s="21">
        <v>5.1847378830000004</v>
      </c>
      <c r="D1798" s="17">
        <v>2.8079999999999998</v>
      </c>
      <c r="E1798" s="17">
        <v>2.351</v>
      </c>
      <c r="F1798" s="22">
        <v>0.83725071225071235</v>
      </c>
      <c r="G1798" s="17"/>
    </row>
    <row r="1799" spans="1:7">
      <c r="A1799" s="18" t="s">
        <v>18</v>
      </c>
      <c r="B1799" s="17" t="s">
        <v>117</v>
      </c>
      <c r="C1799" s="21">
        <v>0.70448137500000008</v>
      </c>
      <c r="D1799" s="17">
        <v>1</v>
      </c>
      <c r="E1799" s="17">
        <v>0.89700000000000002</v>
      </c>
      <c r="F1799" s="22">
        <v>0.89700000000000002</v>
      </c>
      <c r="G1799" s="17"/>
    </row>
    <row r="1800" spans="1:7">
      <c r="A1800" s="18" t="s">
        <v>18</v>
      </c>
      <c r="B1800" s="17" t="s">
        <v>117</v>
      </c>
      <c r="C1800" s="21">
        <v>2.8052448352500003</v>
      </c>
      <c r="D1800" s="17">
        <v>1.9910000000000001</v>
      </c>
      <c r="E1800" s="17">
        <v>1.794</v>
      </c>
      <c r="F1800" s="22">
        <v>0.90105474635861371</v>
      </c>
      <c r="G1800" s="17"/>
    </row>
    <row r="1801" spans="1:7">
      <c r="A1801" s="18" t="s">
        <v>18</v>
      </c>
      <c r="B1801" s="17" t="s">
        <v>117</v>
      </c>
      <c r="C1801" s="21">
        <v>3.4748901167499993</v>
      </c>
      <c r="D1801" s="17">
        <v>2.1709999999999998</v>
      </c>
      <c r="E1801" s="17">
        <v>2.0379999999999998</v>
      </c>
      <c r="F1801" s="22">
        <v>0.93873790879778907</v>
      </c>
      <c r="G1801" s="17"/>
    </row>
    <row r="1802" spans="1:7">
      <c r="A1802" s="18" t="s">
        <v>18</v>
      </c>
      <c r="B1802" s="17" t="s">
        <v>118</v>
      </c>
      <c r="C1802" s="21">
        <v>6.2889999999999997</v>
      </c>
      <c r="D1802" s="17">
        <v>11.058</v>
      </c>
      <c r="E1802" s="17">
        <v>0.72399999999999998</v>
      </c>
      <c r="F1802" s="22">
        <v>6.5472960752396447E-2</v>
      </c>
      <c r="G1802" s="17"/>
    </row>
    <row r="1803" spans="1:7">
      <c r="A1803" s="18" t="s">
        <v>18</v>
      </c>
      <c r="B1803" s="17" t="s">
        <v>118</v>
      </c>
      <c r="C1803" s="21">
        <v>3.99</v>
      </c>
      <c r="D1803" s="17">
        <v>8.0459999999999994</v>
      </c>
      <c r="E1803" s="17">
        <v>0.63100000000000001</v>
      </c>
      <c r="F1803" s="22">
        <v>7.8424061645538168E-2</v>
      </c>
      <c r="G1803" s="17"/>
    </row>
    <row r="1804" spans="1:7">
      <c r="A1804" s="18" t="s">
        <v>18</v>
      </c>
      <c r="B1804" s="17" t="s">
        <v>118</v>
      </c>
      <c r="C1804" s="21">
        <v>11.237</v>
      </c>
      <c r="D1804" s="17">
        <v>12.106999999999999</v>
      </c>
      <c r="E1804" s="17">
        <v>1.1819999999999999</v>
      </c>
      <c r="F1804" s="22">
        <v>9.7629470554224829E-2</v>
      </c>
      <c r="G1804" s="17"/>
    </row>
    <row r="1805" spans="1:7">
      <c r="A1805" s="18" t="s">
        <v>18</v>
      </c>
      <c r="B1805" s="17" t="s">
        <v>118</v>
      </c>
      <c r="C1805" s="21">
        <v>8.5150000000000006</v>
      </c>
      <c r="D1805" s="17">
        <v>10.189</v>
      </c>
      <c r="E1805" s="17">
        <v>1.0640000000000001</v>
      </c>
      <c r="F1805" s="22">
        <v>0.10442634213367358</v>
      </c>
      <c r="G1805" s="17"/>
    </row>
    <row r="1806" spans="1:7">
      <c r="A1806" s="18" t="s">
        <v>18</v>
      </c>
      <c r="B1806" s="17" t="s">
        <v>118</v>
      </c>
      <c r="C1806" s="21">
        <v>7.7130000000000001</v>
      </c>
      <c r="D1806" s="17">
        <v>9.4079999999999995</v>
      </c>
      <c r="E1806" s="17">
        <v>1.044</v>
      </c>
      <c r="F1806" s="22">
        <v>0.11096938775510205</v>
      </c>
      <c r="G1806" s="17"/>
    </row>
    <row r="1807" spans="1:7">
      <c r="A1807" s="18" t="s">
        <v>18</v>
      </c>
      <c r="B1807" s="17" t="s">
        <v>118</v>
      </c>
      <c r="C1807" s="21">
        <v>14.795</v>
      </c>
      <c r="D1807" s="17">
        <v>12.852</v>
      </c>
      <c r="E1807" s="17">
        <v>1.466</v>
      </c>
      <c r="F1807" s="22">
        <v>0.114067849361967</v>
      </c>
      <c r="G1807" s="17"/>
    </row>
    <row r="1808" spans="1:7">
      <c r="A1808" s="18" t="s">
        <v>18</v>
      </c>
      <c r="B1808" s="17" t="s">
        <v>118</v>
      </c>
      <c r="C1808" s="21">
        <v>6.9219999999999997</v>
      </c>
      <c r="D1808" s="17">
        <v>8.7469999999999999</v>
      </c>
      <c r="E1808" s="17">
        <v>1.008</v>
      </c>
      <c r="F1808" s="22">
        <v>0.11523951068937922</v>
      </c>
      <c r="G1808" s="17"/>
    </row>
    <row r="1809" spans="1:7">
      <c r="A1809" s="18" t="s">
        <v>18</v>
      </c>
      <c r="B1809" s="17" t="s">
        <v>118</v>
      </c>
      <c r="C1809" s="21">
        <v>31.5</v>
      </c>
      <c r="D1809" s="17">
        <v>17.940000000000001</v>
      </c>
      <c r="E1809" s="17">
        <v>2.2360000000000002</v>
      </c>
      <c r="F1809" s="22">
        <v>0.1246376811594203</v>
      </c>
      <c r="G1809" s="17"/>
    </row>
    <row r="1810" spans="1:7">
      <c r="A1810" s="18" t="s">
        <v>18</v>
      </c>
      <c r="B1810" s="17" t="s">
        <v>118</v>
      </c>
      <c r="C1810" s="21">
        <v>2.3380000000000001</v>
      </c>
      <c r="D1810" s="17">
        <v>4.8789999999999996</v>
      </c>
      <c r="E1810" s="17">
        <v>0.61</v>
      </c>
      <c r="F1810" s="22">
        <v>0.1250256200040992</v>
      </c>
      <c r="G1810" s="17"/>
    </row>
    <row r="1811" spans="1:7">
      <c r="A1811" s="18" t="s">
        <v>18</v>
      </c>
      <c r="B1811" s="17" t="s">
        <v>118</v>
      </c>
      <c r="C1811" s="21">
        <v>8.4979999999999993</v>
      </c>
      <c r="D1811" s="17">
        <v>9.2569999999999997</v>
      </c>
      <c r="E1811" s="17">
        <v>1.169</v>
      </c>
      <c r="F1811" s="22">
        <v>0.12628281300637356</v>
      </c>
      <c r="G1811" s="17"/>
    </row>
    <row r="1812" spans="1:7">
      <c r="A1812" s="18" t="s">
        <v>18</v>
      </c>
      <c r="B1812" s="17" t="s">
        <v>118</v>
      </c>
      <c r="C1812" s="21">
        <v>11.273</v>
      </c>
      <c r="D1812" s="17">
        <v>10.615</v>
      </c>
      <c r="E1812" s="17">
        <v>1.3520000000000001</v>
      </c>
      <c r="F1812" s="22">
        <v>0.12736693358455017</v>
      </c>
      <c r="G1812" s="17"/>
    </row>
    <row r="1813" spans="1:7">
      <c r="A1813" s="18" t="s">
        <v>18</v>
      </c>
      <c r="B1813" s="17" t="s">
        <v>118</v>
      </c>
      <c r="C1813" s="21">
        <v>4.4829999999999997</v>
      </c>
      <c r="D1813" s="17">
        <v>6.6829999999999998</v>
      </c>
      <c r="E1813" s="17">
        <v>0.85399999999999998</v>
      </c>
      <c r="F1813" s="22">
        <v>0.12778692204099956</v>
      </c>
      <c r="G1813" s="17"/>
    </row>
    <row r="1814" spans="1:7">
      <c r="A1814" s="18" t="s">
        <v>18</v>
      </c>
      <c r="B1814" s="17" t="s">
        <v>118</v>
      </c>
      <c r="C1814" s="21">
        <v>21.05</v>
      </c>
      <c r="D1814" s="17">
        <v>14.422000000000001</v>
      </c>
      <c r="E1814" s="17">
        <v>1.8580000000000001</v>
      </c>
      <c r="F1814" s="22">
        <v>0.12883095271113576</v>
      </c>
      <c r="G1814" s="17"/>
    </row>
    <row r="1815" spans="1:7">
      <c r="A1815" s="18" t="s">
        <v>18</v>
      </c>
      <c r="B1815" s="17" t="s">
        <v>118</v>
      </c>
      <c r="C1815" s="21">
        <v>2.2839999999999998</v>
      </c>
      <c r="D1815" s="17">
        <v>4.6989999999999998</v>
      </c>
      <c r="E1815" s="17">
        <v>0.61899999999999999</v>
      </c>
      <c r="F1815" s="22">
        <v>0.13173015535220259</v>
      </c>
      <c r="G1815" s="17"/>
    </row>
    <row r="1816" spans="1:7">
      <c r="A1816" s="18" t="s">
        <v>18</v>
      </c>
      <c r="B1816" s="17" t="s">
        <v>118</v>
      </c>
      <c r="C1816" s="21">
        <v>1.482</v>
      </c>
      <c r="D1816" s="17">
        <v>3.7210000000000001</v>
      </c>
      <c r="E1816" s="17">
        <v>0.50700000000000001</v>
      </c>
      <c r="F1816" s="22">
        <v>0.13625369524321418</v>
      </c>
      <c r="G1816" s="17"/>
    </row>
    <row r="1817" spans="1:7">
      <c r="A1817" s="18" t="s">
        <v>18</v>
      </c>
      <c r="B1817" s="17" t="s">
        <v>118</v>
      </c>
      <c r="C1817" s="21">
        <v>3.0680000000000001</v>
      </c>
      <c r="D1817" s="17">
        <v>5.3550000000000004</v>
      </c>
      <c r="E1817" s="17">
        <v>0.73</v>
      </c>
      <c r="F1817" s="22">
        <v>0.13632119514472454</v>
      </c>
      <c r="G1817" s="17"/>
    </row>
    <row r="1818" spans="1:7">
      <c r="A1818" s="18" t="s">
        <v>18</v>
      </c>
      <c r="B1818" s="17" t="s">
        <v>118</v>
      </c>
      <c r="C1818" s="21">
        <v>2.4300000000000002</v>
      </c>
      <c r="D1818" s="17">
        <v>4.7480000000000002</v>
      </c>
      <c r="E1818" s="17">
        <v>0.65200000000000002</v>
      </c>
      <c r="F1818" s="22">
        <v>0.13732097725358045</v>
      </c>
      <c r="G1818" s="17"/>
    </row>
    <row r="1819" spans="1:7">
      <c r="A1819" s="18" t="s">
        <v>18</v>
      </c>
      <c r="B1819" s="17" t="s">
        <v>118</v>
      </c>
      <c r="C1819" s="21">
        <v>7.7939999999999996</v>
      </c>
      <c r="D1819" s="17">
        <v>8.4540000000000006</v>
      </c>
      <c r="E1819" s="17">
        <v>1.1739999999999999</v>
      </c>
      <c r="F1819" s="22">
        <v>0.13886917435533475</v>
      </c>
      <c r="G1819" s="17"/>
    </row>
    <row r="1820" spans="1:7">
      <c r="A1820" s="18" t="s">
        <v>18</v>
      </c>
      <c r="B1820" s="17" t="s">
        <v>118</v>
      </c>
      <c r="C1820" s="21">
        <v>6.9729999999999999</v>
      </c>
      <c r="D1820" s="17">
        <v>7.9619999999999997</v>
      </c>
      <c r="E1820" s="17">
        <v>1.115</v>
      </c>
      <c r="F1820" s="22">
        <v>0.14004019090680733</v>
      </c>
      <c r="G1820" s="17"/>
    </row>
    <row r="1821" spans="1:7">
      <c r="A1821" s="18" t="s">
        <v>18</v>
      </c>
      <c r="B1821" s="17" t="s">
        <v>118</v>
      </c>
      <c r="C1821" s="21">
        <v>50.334000000000003</v>
      </c>
      <c r="D1821" s="17">
        <v>21.221</v>
      </c>
      <c r="E1821" s="17">
        <v>3.02</v>
      </c>
      <c r="F1821" s="22">
        <v>0.14231186089251213</v>
      </c>
      <c r="G1821" s="17"/>
    </row>
    <row r="1822" spans="1:7">
      <c r="A1822" s="18" t="s">
        <v>18</v>
      </c>
      <c r="B1822" s="17" t="s">
        <v>118</v>
      </c>
      <c r="C1822" s="21">
        <v>2.5259999999999998</v>
      </c>
      <c r="D1822" s="17">
        <v>4.7069999999999999</v>
      </c>
      <c r="E1822" s="17">
        <v>0.68300000000000005</v>
      </c>
      <c r="F1822" s="22">
        <v>0.14510303802846825</v>
      </c>
      <c r="G1822" s="17"/>
    </row>
    <row r="1823" spans="1:7">
      <c r="A1823" s="18" t="s">
        <v>18</v>
      </c>
      <c r="B1823" s="17" t="s">
        <v>118</v>
      </c>
      <c r="C1823" s="21">
        <v>6.18</v>
      </c>
      <c r="D1823" s="17">
        <v>7.3630000000000004</v>
      </c>
      <c r="E1823" s="17">
        <v>1.069</v>
      </c>
      <c r="F1823" s="22">
        <v>0.14518538639141654</v>
      </c>
      <c r="G1823" s="17"/>
    </row>
    <row r="1824" spans="1:7">
      <c r="A1824" s="18" t="s">
        <v>18</v>
      </c>
      <c r="B1824" s="17" t="s">
        <v>118</v>
      </c>
      <c r="C1824" s="21">
        <v>2.61</v>
      </c>
      <c r="D1824" s="17">
        <v>4.7530000000000001</v>
      </c>
      <c r="E1824" s="17">
        <v>0.69899999999999995</v>
      </c>
      <c r="F1824" s="22">
        <v>0.14706501157163895</v>
      </c>
      <c r="G1824" s="17"/>
    </row>
    <row r="1825" spans="1:7">
      <c r="A1825" s="18" t="s">
        <v>18</v>
      </c>
      <c r="B1825" s="17" t="s">
        <v>118</v>
      </c>
      <c r="C1825" s="21">
        <v>6.2220000000000004</v>
      </c>
      <c r="D1825" s="17">
        <v>7.3079999999999998</v>
      </c>
      <c r="E1825" s="17">
        <v>1.0840000000000001</v>
      </c>
      <c r="F1825" s="22">
        <v>0.1483305966064587</v>
      </c>
      <c r="G1825" s="17"/>
    </row>
    <row r="1826" spans="1:7">
      <c r="A1826" s="18" t="s">
        <v>18</v>
      </c>
      <c r="B1826" s="17" t="s">
        <v>118</v>
      </c>
      <c r="C1826" s="21">
        <v>11.678000000000001</v>
      </c>
      <c r="D1826" s="17">
        <v>9.9649999999999999</v>
      </c>
      <c r="E1826" s="17">
        <v>1.492</v>
      </c>
      <c r="F1826" s="22">
        <v>0.14972403411941795</v>
      </c>
      <c r="G1826" s="17"/>
    </row>
    <row r="1827" spans="1:7">
      <c r="A1827" s="18" t="s">
        <v>18</v>
      </c>
      <c r="B1827" s="17" t="s">
        <v>118</v>
      </c>
      <c r="C1827" s="21">
        <v>67.823999999999998</v>
      </c>
      <c r="D1827" s="17">
        <v>23.864999999999998</v>
      </c>
      <c r="E1827" s="17">
        <v>3.6190000000000002</v>
      </c>
      <c r="F1827" s="22">
        <v>0.15164466792373771</v>
      </c>
      <c r="G1827" s="17"/>
    </row>
    <row r="1828" spans="1:7">
      <c r="A1828" s="18" t="s">
        <v>18</v>
      </c>
      <c r="B1828" s="17" t="s">
        <v>118</v>
      </c>
      <c r="C1828" s="21">
        <v>3.7519999999999998</v>
      </c>
      <c r="D1828" s="17">
        <v>5.593</v>
      </c>
      <c r="E1828" s="17">
        <v>0.85399999999999998</v>
      </c>
      <c r="F1828" s="22">
        <v>0.15269086357947434</v>
      </c>
      <c r="G1828" s="17"/>
    </row>
    <row r="1829" spans="1:7">
      <c r="A1829" s="18" t="s">
        <v>18</v>
      </c>
      <c r="B1829" s="17" t="s">
        <v>118</v>
      </c>
      <c r="C1829" s="21">
        <v>1.4650000000000001</v>
      </c>
      <c r="D1829" s="17">
        <v>3.47</v>
      </c>
      <c r="E1829" s="17">
        <v>0.53800000000000003</v>
      </c>
      <c r="F1829" s="22">
        <v>0.15504322766570605</v>
      </c>
      <c r="G1829" s="17"/>
    </row>
    <row r="1830" spans="1:7">
      <c r="A1830" s="18" t="s">
        <v>18</v>
      </c>
      <c r="B1830" s="17" t="s">
        <v>118</v>
      </c>
      <c r="C1830" s="21">
        <v>8.7149999999999999</v>
      </c>
      <c r="D1830" s="17">
        <v>8.3260000000000005</v>
      </c>
      <c r="E1830" s="17">
        <v>1.333</v>
      </c>
      <c r="F1830" s="22">
        <v>0.16010088878212825</v>
      </c>
      <c r="G1830" s="17"/>
    </row>
    <row r="1831" spans="1:7">
      <c r="A1831" s="18" t="s">
        <v>18</v>
      </c>
      <c r="B1831" s="17" t="s">
        <v>118</v>
      </c>
      <c r="C1831" s="21">
        <v>6.5540000000000003</v>
      </c>
      <c r="D1831" s="17">
        <v>7.1360000000000001</v>
      </c>
      <c r="E1831" s="17">
        <v>1.169</v>
      </c>
      <c r="F1831" s="22">
        <v>0.16381726457399104</v>
      </c>
      <c r="G1831" s="17"/>
    </row>
    <row r="1832" spans="1:7">
      <c r="A1832" s="18" t="s">
        <v>18</v>
      </c>
      <c r="B1832" s="17" t="s">
        <v>118</v>
      </c>
      <c r="C1832" s="21">
        <v>22.495999999999999</v>
      </c>
      <c r="D1832" s="17">
        <v>13.2</v>
      </c>
      <c r="E1832" s="17">
        <v>2.17</v>
      </c>
      <c r="F1832" s="22">
        <v>0.1643939393939394</v>
      </c>
      <c r="G1832" s="17"/>
    </row>
    <row r="1833" spans="1:7">
      <c r="A1833" s="18" t="s">
        <v>18</v>
      </c>
      <c r="B1833" s="17" t="s">
        <v>118</v>
      </c>
      <c r="C1833" s="21">
        <v>5.7140000000000004</v>
      </c>
      <c r="D1833" s="17">
        <v>6.6440000000000001</v>
      </c>
      <c r="E1833" s="17">
        <v>1.095</v>
      </c>
      <c r="F1833" s="22">
        <v>0.16481035520770621</v>
      </c>
      <c r="G1833" s="17"/>
    </row>
    <row r="1834" spans="1:7">
      <c r="A1834" s="18" t="s">
        <v>18</v>
      </c>
      <c r="B1834" s="17" t="s">
        <v>118</v>
      </c>
      <c r="C1834" s="21">
        <v>2.6680000000000001</v>
      </c>
      <c r="D1834" s="17">
        <v>4.524</v>
      </c>
      <c r="E1834" s="17">
        <v>0.751</v>
      </c>
      <c r="F1834" s="22">
        <v>0.16600353669319187</v>
      </c>
      <c r="G1834" s="17"/>
    </row>
    <row r="1835" spans="1:7">
      <c r="A1835" s="18" t="s">
        <v>18</v>
      </c>
      <c r="B1835" s="17" t="s">
        <v>118</v>
      </c>
      <c r="C1835" s="21">
        <v>5.742</v>
      </c>
      <c r="D1835" s="17">
        <v>6.633</v>
      </c>
      <c r="E1835" s="17">
        <v>1.1020000000000001</v>
      </c>
      <c r="F1835" s="22">
        <v>0.1661390019598975</v>
      </c>
      <c r="G1835" s="17"/>
    </row>
    <row r="1836" spans="1:7">
      <c r="A1836" s="18" t="s">
        <v>18</v>
      </c>
      <c r="B1836" s="17" t="s">
        <v>118</v>
      </c>
      <c r="C1836" s="21">
        <v>4.016</v>
      </c>
      <c r="D1836" s="17">
        <v>5.524</v>
      </c>
      <c r="E1836" s="17">
        <v>0.92600000000000005</v>
      </c>
      <c r="F1836" s="22">
        <v>0.16763215061549602</v>
      </c>
      <c r="G1836" s="17"/>
    </row>
    <row r="1837" spans="1:7">
      <c r="A1837" s="18" t="s">
        <v>18</v>
      </c>
      <c r="B1837" s="17" t="s">
        <v>118</v>
      </c>
      <c r="C1837" s="21">
        <v>4.0140000000000002</v>
      </c>
      <c r="D1837" s="17">
        <v>5.5129999999999999</v>
      </c>
      <c r="E1837" s="17">
        <v>0.92700000000000005</v>
      </c>
      <c r="F1837" s="22">
        <v>0.16814801378559768</v>
      </c>
      <c r="G1837" s="17"/>
    </row>
    <row r="1838" spans="1:7">
      <c r="A1838" s="18" t="s">
        <v>18</v>
      </c>
      <c r="B1838" s="17" t="s">
        <v>118</v>
      </c>
      <c r="C1838" s="21">
        <v>3.5459999999999998</v>
      </c>
      <c r="D1838" s="17">
        <v>5.1710000000000003</v>
      </c>
      <c r="E1838" s="17">
        <v>0.873</v>
      </c>
      <c r="F1838" s="22">
        <v>0.16882614581318892</v>
      </c>
      <c r="G1838" s="17"/>
    </row>
    <row r="1839" spans="1:7">
      <c r="A1839" s="18" t="s">
        <v>18</v>
      </c>
      <c r="B1839" s="17" t="s">
        <v>118</v>
      </c>
      <c r="C1839" s="21">
        <v>7.117</v>
      </c>
      <c r="D1839" s="17">
        <v>7.3230000000000004</v>
      </c>
      <c r="E1839" s="17">
        <v>1.238</v>
      </c>
      <c r="F1839" s="22">
        <v>0.16905639765123581</v>
      </c>
      <c r="G1839" s="17"/>
    </row>
    <row r="1840" spans="1:7">
      <c r="A1840" s="18" t="s">
        <v>18</v>
      </c>
      <c r="B1840" s="17" t="s">
        <v>118</v>
      </c>
      <c r="C1840" s="21">
        <v>6.5739999999999998</v>
      </c>
      <c r="D1840" s="17">
        <v>7.0279999999999996</v>
      </c>
      <c r="E1840" s="17">
        <v>1.1910000000000001</v>
      </c>
      <c r="F1840" s="22">
        <v>0.16946499715424021</v>
      </c>
      <c r="G1840" s="17"/>
    </row>
    <row r="1841" spans="1:7">
      <c r="A1841" s="18" t="s">
        <v>18</v>
      </c>
      <c r="B1841" s="17" t="s">
        <v>118</v>
      </c>
      <c r="C1841" s="21">
        <v>7.6319999999999997</v>
      </c>
      <c r="D1841" s="17">
        <v>7.5449999999999999</v>
      </c>
      <c r="E1841" s="17">
        <v>1.288</v>
      </c>
      <c r="F1841" s="22">
        <v>0.17070907886017231</v>
      </c>
      <c r="G1841" s="17"/>
    </row>
    <row r="1842" spans="1:7">
      <c r="A1842" s="18" t="s">
        <v>18</v>
      </c>
      <c r="B1842" s="17" t="s">
        <v>118</v>
      </c>
      <c r="C1842" s="21">
        <v>2.02</v>
      </c>
      <c r="D1842" s="17">
        <v>3.867</v>
      </c>
      <c r="E1842" s="17">
        <v>0.66500000000000004</v>
      </c>
      <c r="F1842" s="22">
        <v>0.17196793379881045</v>
      </c>
      <c r="G1842" s="17"/>
    </row>
    <row r="1843" spans="1:7">
      <c r="A1843" s="18" t="s">
        <v>18</v>
      </c>
      <c r="B1843" s="17" t="s">
        <v>118</v>
      </c>
      <c r="C1843" s="21">
        <v>24.439</v>
      </c>
      <c r="D1843" s="17">
        <v>13.38</v>
      </c>
      <c r="E1843" s="17">
        <v>2.3260000000000001</v>
      </c>
      <c r="F1843" s="22">
        <v>0.17384155455904335</v>
      </c>
      <c r="G1843" s="17"/>
    </row>
    <row r="1844" spans="1:7">
      <c r="A1844" s="18" t="s">
        <v>18</v>
      </c>
      <c r="B1844" s="17" t="s">
        <v>118</v>
      </c>
      <c r="C1844" s="21">
        <v>16.297999999999998</v>
      </c>
      <c r="D1844" s="17">
        <v>10.904999999999999</v>
      </c>
      <c r="E1844" s="17">
        <v>1.903</v>
      </c>
      <c r="F1844" s="22">
        <v>0.17450710683172857</v>
      </c>
      <c r="G1844" s="17"/>
    </row>
    <row r="1845" spans="1:7">
      <c r="A1845" s="18" t="s">
        <v>18</v>
      </c>
      <c r="B1845" s="17" t="s">
        <v>118</v>
      </c>
      <c r="C1845" s="21">
        <v>3.3860000000000001</v>
      </c>
      <c r="D1845" s="17">
        <v>4.9489999999999998</v>
      </c>
      <c r="E1845" s="17">
        <v>0.871</v>
      </c>
      <c r="F1845" s="22">
        <v>0.17599515053546172</v>
      </c>
      <c r="G1845" s="17"/>
    </row>
    <row r="1846" spans="1:7">
      <c r="A1846" s="18" t="s">
        <v>18</v>
      </c>
      <c r="B1846" s="17" t="s">
        <v>118</v>
      </c>
      <c r="C1846" s="21">
        <v>37.484999999999999</v>
      </c>
      <c r="D1846" s="17">
        <v>16.155999999999999</v>
      </c>
      <c r="E1846" s="17">
        <v>2.9540000000000002</v>
      </c>
      <c r="F1846" s="22">
        <v>0.18284228769497402</v>
      </c>
      <c r="G1846" s="17"/>
    </row>
    <row r="1847" spans="1:7">
      <c r="A1847" s="18" t="s">
        <v>18</v>
      </c>
      <c r="B1847" s="17" t="s">
        <v>118</v>
      </c>
      <c r="C1847" s="21">
        <v>4.7939999999999996</v>
      </c>
      <c r="D1847" s="17">
        <v>5.7519999999999998</v>
      </c>
      <c r="E1847" s="17">
        <v>1.0609999999999999</v>
      </c>
      <c r="F1847" s="22">
        <v>0.18445757997218359</v>
      </c>
      <c r="G1847" s="17"/>
    </row>
    <row r="1848" spans="1:7">
      <c r="A1848" s="18" t="s">
        <v>18</v>
      </c>
      <c r="B1848" s="17" t="s">
        <v>118</v>
      </c>
      <c r="C1848" s="21">
        <v>5.4109999999999996</v>
      </c>
      <c r="D1848" s="17">
        <v>6.0830000000000002</v>
      </c>
      <c r="E1848" s="17">
        <v>1.133</v>
      </c>
      <c r="F1848" s="22">
        <v>0.18625678119349004</v>
      </c>
      <c r="G1848" s="17"/>
    </row>
    <row r="1849" spans="1:7">
      <c r="A1849" s="18" t="s">
        <v>18</v>
      </c>
      <c r="B1849" s="17" t="s">
        <v>118</v>
      </c>
      <c r="C1849" s="21">
        <v>1.363</v>
      </c>
      <c r="D1849" s="17">
        <v>3.0510000000000002</v>
      </c>
      <c r="E1849" s="17">
        <v>0.56899999999999995</v>
      </c>
      <c r="F1849" s="22">
        <v>0.18649623074401833</v>
      </c>
      <c r="G1849" s="17"/>
    </row>
    <row r="1850" spans="1:7">
      <c r="A1850" s="18" t="s">
        <v>18</v>
      </c>
      <c r="B1850" s="17" t="s">
        <v>118</v>
      </c>
      <c r="C1850" s="21">
        <v>1.31</v>
      </c>
      <c r="D1850" s="17">
        <v>2.9670000000000001</v>
      </c>
      <c r="E1850" s="17">
        <v>0.56200000000000006</v>
      </c>
      <c r="F1850" s="22">
        <v>0.18941691944725314</v>
      </c>
      <c r="G1850" s="17"/>
    </row>
    <row r="1851" spans="1:7">
      <c r="A1851" s="18" t="s">
        <v>18</v>
      </c>
      <c r="B1851" s="17" t="s">
        <v>118</v>
      </c>
      <c r="C1851" s="21">
        <v>3.4430000000000001</v>
      </c>
      <c r="D1851" s="17">
        <v>4.8090000000000002</v>
      </c>
      <c r="E1851" s="17">
        <v>0.91100000000000003</v>
      </c>
      <c r="F1851" s="22">
        <v>0.18943647327926805</v>
      </c>
      <c r="G1851" s="17"/>
    </row>
    <row r="1852" spans="1:7">
      <c r="A1852" s="18" t="s">
        <v>18</v>
      </c>
      <c r="B1852" s="17" t="s">
        <v>118</v>
      </c>
      <c r="C1852" s="21">
        <v>13.865</v>
      </c>
      <c r="D1852" s="17">
        <v>9.6289999999999996</v>
      </c>
      <c r="E1852" s="17">
        <v>1.833</v>
      </c>
      <c r="F1852" s="22">
        <v>0.1903624467753661</v>
      </c>
      <c r="G1852" s="17"/>
    </row>
    <row r="1853" spans="1:7">
      <c r="A1853" s="18" t="s">
        <v>18</v>
      </c>
      <c r="B1853" s="17" t="s">
        <v>118</v>
      </c>
      <c r="C1853" s="21">
        <v>18.047000000000001</v>
      </c>
      <c r="D1853" s="17">
        <v>10.91</v>
      </c>
      <c r="E1853" s="17">
        <v>2.1059999999999999</v>
      </c>
      <c r="F1853" s="22">
        <v>0.19303391384051327</v>
      </c>
      <c r="G1853" s="17"/>
    </row>
    <row r="1854" spans="1:7">
      <c r="A1854" s="18" t="s">
        <v>18</v>
      </c>
      <c r="B1854" s="17" t="s">
        <v>118</v>
      </c>
      <c r="C1854" s="21">
        <v>6.9109999999999996</v>
      </c>
      <c r="D1854" s="17">
        <v>6.7089999999999996</v>
      </c>
      <c r="E1854" s="17">
        <v>1.3120000000000001</v>
      </c>
      <c r="F1854" s="22">
        <v>0.19555820539573709</v>
      </c>
      <c r="G1854" s="17"/>
    </row>
    <row r="1855" spans="1:7">
      <c r="A1855" s="18" t="s">
        <v>18</v>
      </c>
      <c r="B1855" s="17" t="s">
        <v>118</v>
      </c>
      <c r="C1855" s="21">
        <v>3.1059999999999999</v>
      </c>
      <c r="D1855" s="17">
        <v>4.4729999999999999</v>
      </c>
      <c r="E1855" s="17">
        <v>0.88400000000000001</v>
      </c>
      <c r="F1855" s="22">
        <v>0.19763022579923989</v>
      </c>
      <c r="G1855" s="17"/>
    </row>
    <row r="1856" spans="1:7">
      <c r="A1856" s="18" t="s">
        <v>18</v>
      </c>
      <c r="B1856" s="17" t="s">
        <v>118</v>
      </c>
      <c r="C1856" s="21">
        <v>2.3140000000000001</v>
      </c>
      <c r="D1856" s="17">
        <v>3.839</v>
      </c>
      <c r="E1856" s="17">
        <v>0.76800000000000002</v>
      </c>
      <c r="F1856" s="22">
        <v>0.20005209690023446</v>
      </c>
      <c r="G1856" s="17"/>
    </row>
    <row r="1857" spans="1:7">
      <c r="A1857" s="18" t="s">
        <v>18</v>
      </c>
      <c r="B1857" s="17" t="s">
        <v>118</v>
      </c>
      <c r="C1857" s="21">
        <v>2.9860000000000002</v>
      </c>
      <c r="D1857" s="17">
        <v>4.3330000000000002</v>
      </c>
      <c r="E1857" s="17">
        <v>0.878</v>
      </c>
      <c r="F1857" s="22">
        <v>0.20263097161320101</v>
      </c>
      <c r="G1857" s="17"/>
    </row>
    <row r="1858" spans="1:7">
      <c r="A1858" s="18" t="s">
        <v>18</v>
      </c>
      <c r="B1858" s="17" t="s">
        <v>118</v>
      </c>
      <c r="C1858" s="21">
        <v>3.512</v>
      </c>
      <c r="D1858" s="17">
        <v>4.6920000000000002</v>
      </c>
      <c r="E1858" s="17">
        <v>0.95299999999999996</v>
      </c>
      <c r="F1858" s="22">
        <v>0.20311167945439043</v>
      </c>
      <c r="G1858" s="17"/>
    </row>
    <row r="1859" spans="1:7">
      <c r="A1859" s="18" t="s">
        <v>18</v>
      </c>
      <c r="B1859" s="17" t="s">
        <v>118</v>
      </c>
      <c r="C1859" s="21">
        <v>4.0359999999999996</v>
      </c>
      <c r="D1859" s="17">
        <v>5</v>
      </c>
      <c r="E1859" s="17">
        <v>1.028</v>
      </c>
      <c r="F1859" s="22">
        <v>0.2056</v>
      </c>
      <c r="G1859" s="17"/>
    </row>
    <row r="1860" spans="1:7">
      <c r="A1860" s="18" t="s">
        <v>18</v>
      </c>
      <c r="B1860" s="17" t="s">
        <v>118</v>
      </c>
      <c r="C1860" s="21">
        <v>2.89</v>
      </c>
      <c r="D1860" s="17">
        <v>4.1859999999999999</v>
      </c>
      <c r="E1860" s="17">
        <v>0.879</v>
      </c>
      <c r="F1860" s="22">
        <v>0.20998566650740563</v>
      </c>
      <c r="G1860" s="17"/>
    </row>
    <row r="1861" spans="1:7">
      <c r="A1861" s="18" t="s">
        <v>18</v>
      </c>
      <c r="B1861" s="17" t="s">
        <v>118</v>
      </c>
      <c r="C1861" s="21">
        <v>1.7509999999999999</v>
      </c>
      <c r="D1861" s="17">
        <v>3.2530000000000001</v>
      </c>
      <c r="E1861" s="17">
        <v>0.68500000000000005</v>
      </c>
      <c r="F1861" s="22">
        <v>0.21057485398094067</v>
      </c>
      <c r="G1861" s="17"/>
    </row>
    <row r="1862" spans="1:7">
      <c r="A1862" s="18" t="s">
        <v>18</v>
      </c>
      <c r="B1862" s="17" t="s">
        <v>118</v>
      </c>
      <c r="C1862" s="21">
        <v>2.8260000000000001</v>
      </c>
      <c r="D1862" s="17">
        <v>4.1040000000000001</v>
      </c>
      <c r="E1862" s="17">
        <v>0.877</v>
      </c>
      <c r="F1862" s="22">
        <v>0.21369395711500974</v>
      </c>
      <c r="G1862" s="17"/>
    </row>
    <row r="1863" spans="1:7">
      <c r="A1863" s="18" t="s">
        <v>18</v>
      </c>
      <c r="B1863" s="17" t="s">
        <v>118</v>
      </c>
      <c r="C1863" s="21">
        <v>6.5609999999999999</v>
      </c>
      <c r="D1863" s="17">
        <v>6.2469999999999999</v>
      </c>
      <c r="E1863" s="17">
        <v>1.337</v>
      </c>
      <c r="F1863" s="22">
        <v>0.21402273091083721</v>
      </c>
      <c r="G1863" s="17"/>
    </row>
    <row r="1864" spans="1:7">
      <c r="A1864" s="18" t="s">
        <v>18</v>
      </c>
      <c r="B1864" s="17" t="s">
        <v>118</v>
      </c>
      <c r="C1864" s="21">
        <v>1.0720000000000001</v>
      </c>
      <c r="D1864" s="17">
        <v>2.5209999999999999</v>
      </c>
      <c r="E1864" s="17">
        <v>0.54200000000000004</v>
      </c>
      <c r="F1864" s="22">
        <v>0.21499404998016663</v>
      </c>
      <c r="G1864" s="17"/>
    </row>
    <row r="1865" spans="1:7">
      <c r="A1865" s="18" t="s">
        <v>18</v>
      </c>
      <c r="B1865" s="17" t="s">
        <v>118</v>
      </c>
      <c r="C1865" s="21">
        <v>2.0379999999999998</v>
      </c>
      <c r="D1865" s="17">
        <v>3.468</v>
      </c>
      <c r="E1865" s="17">
        <v>0.748</v>
      </c>
      <c r="F1865" s="22">
        <v>0.21568627450980393</v>
      </c>
      <c r="G1865" s="17"/>
    </row>
    <row r="1866" spans="1:7">
      <c r="A1866" s="18" t="s">
        <v>18</v>
      </c>
      <c r="B1866" s="17" t="s">
        <v>118</v>
      </c>
      <c r="C1866" s="21">
        <v>2.1640000000000001</v>
      </c>
      <c r="D1866" s="17">
        <v>3.573</v>
      </c>
      <c r="E1866" s="17">
        <v>0.77100000000000002</v>
      </c>
      <c r="F1866" s="22">
        <v>0.21578505457598657</v>
      </c>
      <c r="G1866" s="17"/>
    </row>
    <row r="1867" spans="1:7">
      <c r="A1867" s="18" t="s">
        <v>18</v>
      </c>
      <c r="B1867" s="17" t="s">
        <v>118</v>
      </c>
      <c r="C1867" s="21">
        <v>5.41</v>
      </c>
      <c r="D1867" s="17">
        <v>5.6369999999999996</v>
      </c>
      <c r="E1867" s="17">
        <v>1.222</v>
      </c>
      <c r="F1867" s="22">
        <v>0.21678197622849035</v>
      </c>
      <c r="G1867" s="17"/>
    </row>
    <row r="1868" spans="1:7">
      <c r="A1868" s="18" t="s">
        <v>18</v>
      </c>
      <c r="B1868" s="17" t="s">
        <v>118</v>
      </c>
      <c r="C1868" s="21">
        <v>6.1219999999999999</v>
      </c>
      <c r="D1868" s="17">
        <v>5.9939999999999998</v>
      </c>
      <c r="E1868" s="17">
        <v>1.3009999999999999</v>
      </c>
      <c r="F1868" s="22">
        <v>0.21705038371705038</v>
      </c>
      <c r="G1868" s="17"/>
    </row>
    <row r="1869" spans="1:7">
      <c r="A1869" s="18" t="s">
        <v>18</v>
      </c>
      <c r="B1869" s="17" t="s">
        <v>118</v>
      </c>
      <c r="C1869" s="21">
        <v>2.919</v>
      </c>
      <c r="D1869" s="17">
        <v>4.1289999999999996</v>
      </c>
      <c r="E1869" s="17">
        <v>0.9</v>
      </c>
      <c r="F1869" s="22">
        <v>0.21797045289416325</v>
      </c>
      <c r="G1869" s="17"/>
    </row>
    <row r="1870" spans="1:7">
      <c r="A1870" s="18" t="s">
        <v>18</v>
      </c>
      <c r="B1870" s="17" t="s">
        <v>118</v>
      </c>
      <c r="C1870" s="21">
        <v>1.6459999999999999</v>
      </c>
      <c r="D1870" s="17">
        <v>3.101</v>
      </c>
      <c r="E1870" s="17">
        <v>0.67600000000000005</v>
      </c>
      <c r="F1870" s="22">
        <v>0.21799419542083201</v>
      </c>
      <c r="G1870" s="17"/>
    </row>
    <row r="1871" spans="1:7">
      <c r="A1871" s="18" t="s">
        <v>18</v>
      </c>
      <c r="B1871" s="17" t="s">
        <v>118</v>
      </c>
      <c r="C1871" s="21">
        <v>1.02</v>
      </c>
      <c r="D1871" s="17">
        <v>2.4329999999999998</v>
      </c>
      <c r="E1871" s="17">
        <v>0.53400000000000003</v>
      </c>
      <c r="F1871" s="22">
        <v>0.21948212083847105</v>
      </c>
      <c r="G1871" s="17"/>
    </row>
    <row r="1872" spans="1:7">
      <c r="A1872" s="18" t="s">
        <v>18</v>
      </c>
      <c r="B1872" s="17" t="s">
        <v>118</v>
      </c>
      <c r="C1872" s="21">
        <v>1.7270000000000001</v>
      </c>
      <c r="D1872" s="17">
        <v>3.1549999999999998</v>
      </c>
      <c r="E1872" s="17">
        <v>0.69699999999999995</v>
      </c>
      <c r="F1872" s="22">
        <v>0.22091917591125199</v>
      </c>
      <c r="G1872" s="17"/>
    </row>
    <row r="1873" spans="1:7">
      <c r="A1873" s="18" t="s">
        <v>18</v>
      </c>
      <c r="B1873" s="17" t="s">
        <v>118</v>
      </c>
      <c r="C1873" s="21">
        <v>5.5049999999999999</v>
      </c>
      <c r="D1873" s="17">
        <v>5.5990000000000002</v>
      </c>
      <c r="E1873" s="17">
        <v>1.252</v>
      </c>
      <c r="F1873" s="22">
        <v>0.22361135917128058</v>
      </c>
      <c r="G1873" s="17"/>
    </row>
    <row r="1874" spans="1:7">
      <c r="A1874" s="18" t="s">
        <v>18</v>
      </c>
      <c r="B1874" s="17" t="s">
        <v>118</v>
      </c>
      <c r="C1874" s="21">
        <v>13.269</v>
      </c>
      <c r="D1874" s="17">
        <v>8.6790000000000003</v>
      </c>
      <c r="E1874" s="17">
        <v>1.946</v>
      </c>
      <c r="F1874" s="22">
        <v>0.22421938011291623</v>
      </c>
      <c r="G1874" s="17"/>
    </row>
    <row r="1875" spans="1:7">
      <c r="A1875" s="18" t="s">
        <v>18</v>
      </c>
      <c r="B1875" s="17" t="s">
        <v>118</v>
      </c>
      <c r="C1875" s="21">
        <v>8.0530000000000008</v>
      </c>
      <c r="D1875" s="17">
        <v>6.7389999999999999</v>
      </c>
      <c r="E1875" s="17">
        <v>1.5209999999999999</v>
      </c>
      <c r="F1875" s="22">
        <v>0.22570114260276006</v>
      </c>
      <c r="G1875" s="17"/>
    </row>
    <row r="1876" spans="1:7">
      <c r="A1876" s="18" t="s">
        <v>18</v>
      </c>
      <c r="B1876" s="17" t="s">
        <v>118</v>
      </c>
      <c r="C1876" s="21">
        <v>8.6110000000000007</v>
      </c>
      <c r="D1876" s="17">
        <v>6.9349999999999996</v>
      </c>
      <c r="E1876" s="17">
        <v>1.581</v>
      </c>
      <c r="F1876" s="22">
        <v>0.22797404470079308</v>
      </c>
      <c r="G1876" s="17"/>
    </row>
    <row r="1877" spans="1:7">
      <c r="A1877" s="18" t="s">
        <v>18</v>
      </c>
      <c r="B1877" s="17" t="s">
        <v>118</v>
      </c>
      <c r="C1877" s="21">
        <v>2.1509999999999998</v>
      </c>
      <c r="D1877" s="17">
        <v>3.4590000000000001</v>
      </c>
      <c r="E1877" s="17">
        <v>0.79200000000000004</v>
      </c>
      <c r="F1877" s="22">
        <v>0.2289679098005204</v>
      </c>
      <c r="G1877" s="17"/>
    </row>
    <row r="1878" spans="1:7">
      <c r="A1878" s="18" t="s">
        <v>18</v>
      </c>
      <c r="B1878" s="17" t="s">
        <v>118</v>
      </c>
      <c r="C1878" s="21">
        <v>3.2189999999999999</v>
      </c>
      <c r="D1878" s="17">
        <v>4.2270000000000003</v>
      </c>
      <c r="E1878" s="17">
        <v>0.96899999999999997</v>
      </c>
      <c r="F1878" s="22">
        <v>0.22924059616749465</v>
      </c>
      <c r="G1878" s="17"/>
    </row>
    <row r="1879" spans="1:7">
      <c r="A1879" s="18" t="s">
        <v>18</v>
      </c>
      <c r="B1879" s="17" t="s">
        <v>118</v>
      </c>
      <c r="C1879" s="21">
        <v>1.081</v>
      </c>
      <c r="D1879" s="17">
        <v>2.4470000000000001</v>
      </c>
      <c r="E1879" s="17">
        <v>0.56299999999999994</v>
      </c>
      <c r="F1879" s="22">
        <v>0.23007764609726192</v>
      </c>
      <c r="G1879" s="17"/>
    </row>
    <row r="1880" spans="1:7">
      <c r="A1880" s="18" t="s">
        <v>18</v>
      </c>
      <c r="B1880" s="17" t="s">
        <v>118</v>
      </c>
      <c r="C1880" s="21">
        <v>30.792999999999999</v>
      </c>
      <c r="D1880" s="17">
        <v>13.026999999999999</v>
      </c>
      <c r="E1880" s="17">
        <v>3.01</v>
      </c>
      <c r="F1880" s="22">
        <v>0.23105857066093496</v>
      </c>
      <c r="G1880" s="17"/>
    </row>
    <row r="1881" spans="1:7">
      <c r="A1881" s="18" t="s">
        <v>18</v>
      </c>
      <c r="B1881" s="17" t="s">
        <v>118</v>
      </c>
      <c r="C1881" s="21">
        <v>2.1070000000000002</v>
      </c>
      <c r="D1881" s="17">
        <v>3.39</v>
      </c>
      <c r="E1881" s="17">
        <v>0.79100000000000004</v>
      </c>
      <c r="F1881" s="22">
        <v>0.23333333333333334</v>
      </c>
      <c r="G1881" s="17"/>
    </row>
    <row r="1882" spans="1:7">
      <c r="A1882" s="18" t="s">
        <v>18</v>
      </c>
      <c r="B1882" s="17" t="s">
        <v>118</v>
      </c>
      <c r="C1882" s="21">
        <v>7.7830000000000004</v>
      </c>
      <c r="D1882" s="17">
        <v>6.5110000000000001</v>
      </c>
      <c r="E1882" s="17">
        <v>1.522</v>
      </c>
      <c r="F1882" s="22">
        <v>0.23375825526032867</v>
      </c>
      <c r="G1882" s="17"/>
    </row>
    <row r="1883" spans="1:7">
      <c r="A1883" s="18" t="s">
        <v>18</v>
      </c>
      <c r="B1883" s="17" t="s">
        <v>118</v>
      </c>
      <c r="C1883" s="21">
        <v>6.3920000000000003</v>
      </c>
      <c r="D1883" s="17">
        <v>5.859</v>
      </c>
      <c r="E1883" s="17">
        <v>1.389</v>
      </c>
      <c r="F1883" s="22">
        <v>0.23707117255504354</v>
      </c>
      <c r="G1883" s="17"/>
    </row>
    <row r="1884" spans="1:7">
      <c r="A1884" s="18" t="s">
        <v>18</v>
      </c>
      <c r="B1884" s="17" t="s">
        <v>118</v>
      </c>
      <c r="C1884" s="21">
        <v>5.3470000000000004</v>
      </c>
      <c r="D1884" s="17">
        <v>5.3540000000000001</v>
      </c>
      <c r="E1884" s="17">
        <v>1.272</v>
      </c>
      <c r="F1884" s="22">
        <v>0.23757937990287636</v>
      </c>
      <c r="G1884" s="17"/>
    </row>
    <row r="1885" spans="1:7">
      <c r="A1885" s="18" t="s">
        <v>18</v>
      </c>
      <c r="B1885" s="17" t="s">
        <v>118</v>
      </c>
      <c r="C1885" s="21">
        <v>1.0389999999999999</v>
      </c>
      <c r="D1885" s="17">
        <v>2.3519999999999999</v>
      </c>
      <c r="E1885" s="17">
        <v>0.56200000000000006</v>
      </c>
      <c r="F1885" s="22">
        <v>0.23894557823129256</v>
      </c>
      <c r="G1885" s="17"/>
    </row>
    <row r="1886" spans="1:7">
      <c r="A1886" s="18" t="s">
        <v>18</v>
      </c>
      <c r="B1886" s="17" t="s">
        <v>118</v>
      </c>
      <c r="C1886" s="21">
        <v>7.6459999999999999</v>
      </c>
      <c r="D1886" s="17">
        <v>6.38</v>
      </c>
      <c r="E1886" s="17">
        <v>1.526</v>
      </c>
      <c r="F1886" s="22">
        <v>0.23918495297805645</v>
      </c>
      <c r="G1886" s="17"/>
    </row>
    <row r="1887" spans="1:7">
      <c r="A1887" s="18" t="s">
        <v>18</v>
      </c>
      <c r="B1887" s="17" t="s">
        <v>118</v>
      </c>
      <c r="C1887" s="21">
        <v>1.163</v>
      </c>
      <c r="D1887" s="17">
        <v>2.4809999999999999</v>
      </c>
      <c r="E1887" s="17">
        <v>0.59699999999999998</v>
      </c>
      <c r="F1887" s="22">
        <v>0.24062877871825877</v>
      </c>
      <c r="G1887" s="17"/>
    </row>
    <row r="1888" spans="1:7">
      <c r="A1888" s="18" t="s">
        <v>18</v>
      </c>
      <c r="B1888" s="17" t="s">
        <v>118</v>
      </c>
      <c r="C1888" s="21">
        <v>11.983000000000001</v>
      </c>
      <c r="D1888" s="17">
        <v>7.907</v>
      </c>
      <c r="E1888" s="17">
        <v>1.93</v>
      </c>
      <c r="F1888" s="22">
        <v>0.24408751738965473</v>
      </c>
      <c r="G1888" s="17"/>
    </row>
    <row r="1889" spans="1:7">
      <c r="A1889" s="18" t="s">
        <v>18</v>
      </c>
      <c r="B1889" s="17" t="s">
        <v>118</v>
      </c>
      <c r="C1889" s="21">
        <v>1.266</v>
      </c>
      <c r="D1889" s="17">
        <v>2.569</v>
      </c>
      <c r="E1889" s="17">
        <v>0.628</v>
      </c>
      <c r="F1889" s="22">
        <v>0.24445309458933437</v>
      </c>
      <c r="G1889" s="17"/>
    </row>
    <row r="1890" spans="1:7">
      <c r="A1890" s="18" t="s">
        <v>18</v>
      </c>
      <c r="B1890" s="17" t="s">
        <v>118</v>
      </c>
      <c r="C1890" s="21">
        <v>2.8359999999999999</v>
      </c>
      <c r="D1890" s="17">
        <v>3.835</v>
      </c>
      <c r="E1890" s="17">
        <v>0.94199999999999995</v>
      </c>
      <c r="F1890" s="22">
        <v>0.24563233376792698</v>
      </c>
      <c r="G1890" s="17"/>
    </row>
    <row r="1891" spans="1:7">
      <c r="A1891" s="18" t="s">
        <v>18</v>
      </c>
      <c r="B1891" s="17" t="s">
        <v>118</v>
      </c>
      <c r="C1891" s="21">
        <v>2.1640000000000001</v>
      </c>
      <c r="D1891" s="17">
        <v>3.3380000000000001</v>
      </c>
      <c r="E1891" s="17">
        <v>0.82499999999999996</v>
      </c>
      <c r="F1891" s="22">
        <v>0.24715398442180944</v>
      </c>
      <c r="G1891" s="17"/>
    </row>
    <row r="1892" spans="1:7">
      <c r="A1892" s="18" t="s">
        <v>18</v>
      </c>
      <c r="B1892" s="17" t="s">
        <v>118</v>
      </c>
      <c r="C1892" s="21">
        <v>1.9890000000000001</v>
      </c>
      <c r="D1892" s="17">
        <v>3.1930000000000001</v>
      </c>
      <c r="E1892" s="17">
        <v>0.79300000000000004</v>
      </c>
      <c r="F1892" s="22">
        <v>0.24835577826495459</v>
      </c>
      <c r="G1892" s="17"/>
    </row>
    <row r="1893" spans="1:7">
      <c r="A1893" s="18" t="s">
        <v>18</v>
      </c>
      <c r="B1893" s="17" t="s">
        <v>118</v>
      </c>
      <c r="C1893" s="21">
        <v>6.19</v>
      </c>
      <c r="D1893" s="17">
        <v>5.633</v>
      </c>
      <c r="E1893" s="17">
        <v>1.399</v>
      </c>
      <c r="F1893" s="22">
        <v>0.24835789099946742</v>
      </c>
      <c r="G1893" s="17"/>
    </row>
    <row r="1894" spans="1:7">
      <c r="A1894" s="18" t="s">
        <v>18</v>
      </c>
      <c r="B1894" s="17" t="s">
        <v>118</v>
      </c>
      <c r="C1894" s="21">
        <v>97.244</v>
      </c>
      <c r="D1894" s="17">
        <v>22.324000000000002</v>
      </c>
      <c r="E1894" s="17">
        <v>5.5460000000000003</v>
      </c>
      <c r="F1894" s="22">
        <v>0.2484321806127934</v>
      </c>
      <c r="G1894" s="17"/>
    </row>
    <row r="1895" spans="1:7">
      <c r="A1895" s="18" t="s">
        <v>18</v>
      </c>
      <c r="B1895" s="17" t="s">
        <v>118</v>
      </c>
      <c r="C1895" s="21">
        <v>13.081</v>
      </c>
      <c r="D1895" s="17">
        <v>8.1780000000000008</v>
      </c>
      <c r="E1895" s="17">
        <v>2.0369999999999999</v>
      </c>
      <c r="F1895" s="22">
        <v>0.24908290535583269</v>
      </c>
      <c r="G1895" s="17"/>
    </row>
    <row r="1896" spans="1:7">
      <c r="A1896" s="18" t="s">
        <v>18</v>
      </c>
      <c r="B1896" s="17" t="s">
        <v>118</v>
      </c>
      <c r="C1896" s="21">
        <v>1.0449999999999999</v>
      </c>
      <c r="D1896" s="17">
        <v>2.3109999999999999</v>
      </c>
      <c r="E1896" s="17">
        <v>0.57599999999999996</v>
      </c>
      <c r="F1896" s="22">
        <v>0.24924275205538726</v>
      </c>
      <c r="G1896" s="17"/>
    </row>
    <row r="1897" spans="1:7">
      <c r="A1897" s="18" t="s">
        <v>18</v>
      </c>
      <c r="B1897" s="17" t="s">
        <v>118</v>
      </c>
      <c r="C1897" s="21">
        <v>4.7220000000000004</v>
      </c>
      <c r="D1897" s="17">
        <v>4.8929999999999998</v>
      </c>
      <c r="E1897" s="17">
        <v>1.2290000000000001</v>
      </c>
      <c r="F1897" s="22">
        <v>0.25117514817085634</v>
      </c>
      <c r="G1897" s="17"/>
    </row>
    <row r="1898" spans="1:7">
      <c r="A1898" s="18" t="s">
        <v>18</v>
      </c>
      <c r="B1898" s="17" t="s">
        <v>118</v>
      </c>
      <c r="C1898" s="21">
        <v>3.1509999999999998</v>
      </c>
      <c r="D1898" s="17">
        <v>3.9790000000000001</v>
      </c>
      <c r="E1898" s="17">
        <v>1.008</v>
      </c>
      <c r="F1898" s="22">
        <v>0.2533299824076401</v>
      </c>
      <c r="G1898" s="17"/>
    </row>
    <row r="1899" spans="1:7">
      <c r="A1899" s="18" t="s">
        <v>18</v>
      </c>
      <c r="B1899" s="17" t="s">
        <v>118</v>
      </c>
      <c r="C1899" s="21">
        <v>1.8560000000000001</v>
      </c>
      <c r="D1899" s="17">
        <v>3.0379999999999998</v>
      </c>
      <c r="E1899" s="17">
        <v>0.77800000000000002</v>
      </c>
      <c r="F1899" s="22">
        <v>0.25608953258722844</v>
      </c>
      <c r="G1899" s="17"/>
    </row>
    <row r="1900" spans="1:7">
      <c r="A1900" s="18" t="s">
        <v>18</v>
      </c>
      <c r="B1900" s="17" t="s">
        <v>118</v>
      </c>
      <c r="C1900" s="21">
        <v>2.1739999999999999</v>
      </c>
      <c r="D1900" s="17">
        <v>3.274</v>
      </c>
      <c r="E1900" s="17">
        <v>0.84499999999999997</v>
      </c>
      <c r="F1900" s="22">
        <v>0.25809407452657301</v>
      </c>
      <c r="G1900" s="17"/>
    </row>
    <row r="1901" spans="1:7">
      <c r="A1901" s="18" t="s">
        <v>18</v>
      </c>
      <c r="B1901" s="17" t="s">
        <v>118</v>
      </c>
      <c r="C1901" s="21">
        <v>1.0249999999999999</v>
      </c>
      <c r="D1901" s="17">
        <v>2.2480000000000002</v>
      </c>
      <c r="E1901" s="17">
        <v>0.58099999999999996</v>
      </c>
      <c r="F1901" s="22">
        <v>0.25845195729537362</v>
      </c>
      <c r="G1901" s="17"/>
    </row>
    <row r="1902" spans="1:7">
      <c r="A1902" s="18" t="s">
        <v>18</v>
      </c>
      <c r="B1902" s="17" t="s">
        <v>118</v>
      </c>
      <c r="C1902" s="21">
        <v>10.496</v>
      </c>
      <c r="D1902" s="17">
        <v>7.1840000000000002</v>
      </c>
      <c r="E1902" s="17">
        <v>1.86</v>
      </c>
      <c r="F1902" s="22">
        <v>0.25890868596881961</v>
      </c>
      <c r="G1902" s="17"/>
    </row>
    <row r="1903" spans="1:7">
      <c r="A1903" s="18" t="s">
        <v>18</v>
      </c>
      <c r="B1903" s="17" t="s">
        <v>118</v>
      </c>
      <c r="C1903" s="21">
        <v>6.98</v>
      </c>
      <c r="D1903" s="17">
        <v>5.8150000000000004</v>
      </c>
      <c r="E1903" s="17">
        <v>1.528</v>
      </c>
      <c r="F1903" s="22">
        <v>0.26276870163370591</v>
      </c>
      <c r="G1903" s="17"/>
    </row>
    <row r="1904" spans="1:7">
      <c r="A1904" s="18" t="s">
        <v>18</v>
      </c>
      <c r="B1904" s="17" t="s">
        <v>118</v>
      </c>
      <c r="C1904" s="21">
        <v>3.9769999999999999</v>
      </c>
      <c r="D1904" s="17">
        <v>4.3890000000000002</v>
      </c>
      <c r="E1904" s="17">
        <v>1.1539999999999999</v>
      </c>
      <c r="F1904" s="22">
        <v>0.26293005240373657</v>
      </c>
      <c r="G1904" s="17"/>
    </row>
    <row r="1905" spans="1:7">
      <c r="A1905" s="18" t="s">
        <v>18</v>
      </c>
      <c r="B1905" s="17" t="s">
        <v>118</v>
      </c>
      <c r="C1905" s="21">
        <v>1.4770000000000001</v>
      </c>
      <c r="D1905" s="17">
        <v>2.653</v>
      </c>
      <c r="E1905" s="17">
        <v>0.70899999999999996</v>
      </c>
      <c r="F1905" s="22">
        <v>0.26724462872220128</v>
      </c>
      <c r="G1905" s="17"/>
    </row>
    <row r="1906" spans="1:7">
      <c r="A1906" s="18" t="s">
        <v>18</v>
      </c>
      <c r="B1906" s="17" t="s">
        <v>118</v>
      </c>
      <c r="C1906" s="21">
        <v>18.222000000000001</v>
      </c>
      <c r="D1906" s="17">
        <v>9.31</v>
      </c>
      <c r="E1906" s="17">
        <v>2.492</v>
      </c>
      <c r="F1906" s="22">
        <v>0.26766917293233083</v>
      </c>
      <c r="G1906" s="17"/>
    </row>
    <row r="1907" spans="1:7">
      <c r="A1907" s="18" t="s">
        <v>18</v>
      </c>
      <c r="B1907" s="17" t="s">
        <v>118</v>
      </c>
      <c r="C1907" s="21">
        <v>7.3239999999999998</v>
      </c>
      <c r="D1907" s="17">
        <v>5.8959999999999999</v>
      </c>
      <c r="E1907" s="17">
        <v>1.5820000000000001</v>
      </c>
      <c r="F1907" s="22">
        <v>0.26831750339213029</v>
      </c>
      <c r="G1907" s="17"/>
    </row>
    <row r="1908" spans="1:7">
      <c r="A1908" s="18" t="s">
        <v>18</v>
      </c>
      <c r="B1908" s="17" t="s">
        <v>118</v>
      </c>
      <c r="C1908" s="21">
        <v>2.7109999999999999</v>
      </c>
      <c r="D1908" s="17">
        <v>3.5830000000000002</v>
      </c>
      <c r="E1908" s="17">
        <v>0.96299999999999997</v>
      </c>
      <c r="F1908" s="22">
        <v>0.26876918783142617</v>
      </c>
      <c r="G1908" s="17"/>
    </row>
    <row r="1909" spans="1:7">
      <c r="A1909" s="18" t="s">
        <v>18</v>
      </c>
      <c r="B1909" s="17" t="s">
        <v>118</v>
      </c>
      <c r="C1909" s="21">
        <v>8.7430000000000003</v>
      </c>
      <c r="D1909" s="17">
        <v>6.431</v>
      </c>
      <c r="E1909" s="17">
        <v>1.7310000000000001</v>
      </c>
      <c r="F1909" s="22">
        <v>0.2691649821178666</v>
      </c>
      <c r="G1909" s="17"/>
    </row>
    <row r="1910" spans="1:7">
      <c r="A1910" s="18" t="s">
        <v>18</v>
      </c>
      <c r="B1910" s="17" t="s">
        <v>118</v>
      </c>
      <c r="C1910" s="21">
        <v>2.157</v>
      </c>
      <c r="D1910" s="17">
        <v>3.1789999999999998</v>
      </c>
      <c r="E1910" s="17">
        <v>0.86399999999999999</v>
      </c>
      <c r="F1910" s="22">
        <v>0.27178357974205725</v>
      </c>
      <c r="G1910" s="17"/>
    </row>
    <row r="1911" spans="1:7">
      <c r="A1911" s="18" t="s">
        <v>18</v>
      </c>
      <c r="B1911" s="17" t="s">
        <v>118</v>
      </c>
      <c r="C1911" s="21">
        <v>3.6909999999999998</v>
      </c>
      <c r="D1911" s="17">
        <v>4.157</v>
      </c>
      <c r="E1911" s="17">
        <v>1.131</v>
      </c>
      <c r="F1911" s="22">
        <v>0.27207120519605482</v>
      </c>
      <c r="G1911" s="17"/>
    </row>
    <row r="1912" spans="1:7">
      <c r="A1912" s="18" t="s">
        <v>18</v>
      </c>
      <c r="B1912" s="17" t="s">
        <v>118</v>
      </c>
      <c r="C1912" s="21">
        <v>2.5169999999999999</v>
      </c>
      <c r="D1912" s="17">
        <v>3.431</v>
      </c>
      <c r="E1912" s="17">
        <v>0.93400000000000005</v>
      </c>
      <c r="F1912" s="22">
        <v>0.27222384144564266</v>
      </c>
      <c r="G1912" s="17"/>
    </row>
    <row r="1913" spans="1:7">
      <c r="A1913" s="18" t="s">
        <v>18</v>
      </c>
      <c r="B1913" s="17" t="s">
        <v>118</v>
      </c>
      <c r="C1913" s="21">
        <v>1.7390000000000001</v>
      </c>
      <c r="D1913" s="17">
        <v>2.8490000000000002</v>
      </c>
      <c r="E1913" s="17">
        <v>0.77700000000000002</v>
      </c>
      <c r="F1913" s="22">
        <v>0.27272727272727271</v>
      </c>
      <c r="G1913" s="17"/>
    </row>
    <row r="1914" spans="1:7">
      <c r="A1914" s="18" t="s">
        <v>18</v>
      </c>
      <c r="B1914" s="17" t="s">
        <v>118</v>
      </c>
      <c r="C1914" s="21">
        <v>1.032</v>
      </c>
      <c r="D1914" s="17">
        <v>2.194</v>
      </c>
      <c r="E1914" s="17">
        <v>0.59899999999999998</v>
      </c>
      <c r="F1914" s="22">
        <v>0.2730173199635369</v>
      </c>
      <c r="G1914" s="17"/>
    </row>
    <row r="1915" spans="1:7">
      <c r="A1915" s="18" t="s">
        <v>18</v>
      </c>
      <c r="B1915" s="17" t="s">
        <v>118</v>
      </c>
      <c r="C1915" s="21">
        <v>2.9209999999999998</v>
      </c>
      <c r="D1915" s="17">
        <v>3.6869999999999998</v>
      </c>
      <c r="E1915" s="17">
        <v>1.0089999999999999</v>
      </c>
      <c r="F1915" s="22">
        <v>0.27366422565771631</v>
      </c>
      <c r="G1915" s="17"/>
    </row>
    <row r="1916" spans="1:7">
      <c r="A1916" s="18" t="s">
        <v>18</v>
      </c>
      <c r="B1916" s="17" t="s">
        <v>118</v>
      </c>
      <c r="C1916" s="21">
        <v>5.673</v>
      </c>
      <c r="D1916" s="17">
        <v>5.1210000000000004</v>
      </c>
      <c r="E1916" s="17">
        <v>1.411</v>
      </c>
      <c r="F1916" s="22">
        <v>0.27553212263229837</v>
      </c>
      <c r="G1916" s="17"/>
    </row>
    <row r="1917" spans="1:7">
      <c r="A1917" s="18" t="s">
        <v>18</v>
      </c>
      <c r="B1917" s="17" t="s">
        <v>118</v>
      </c>
      <c r="C1917" s="21">
        <v>1.1850000000000001</v>
      </c>
      <c r="D1917" s="17">
        <v>2.3239999999999998</v>
      </c>
      <c r="E1917" s="17">
        <v>0.64900000000000002</v>
      </c>
      <c r="F1917" s="22">
        <v>0.2792598967297763</v>
      </c>
      <c r="G1917" s="17"/>
    </row>
    <row r="1918" spans="1:7">
      <c r="A1918" s="18" t="s">
        <v>18</v>
      </c>
      <c r="B1918" s="17" t="s">
        <v>118</v>
      </c>
      <c r="C1918" s="21">
        <v>2.931</v>
      </c>
      <c r="D1918" s="17">
        <v>3.6110000000000002</v>
      </c>
      <c r="E1918" s="17">
        <v>1.034</v>
      </c>
      <c r="F1918" s="22">
        <v>0.28634727222376072</v>
      </c>
      <c r="G1918" s="17"/>
    </row>
    <row r="1919" spans="1:7">
      <c r="A1919" s="18" t="s">
        <v>18</v>
      </c>
      <c r="B1919" s="17" t="s">
        <v>118</v>
      </c>
      <c r="C1919" s="21">
        <v>5.5979999999999999</v>
      </c>
      <c r="D1919" s="17">
        <v>4.9749999999999996</v>
      </c>
      <c r="E1919" s="17">
        <v>1.4330000000000001</v>
      </c>
      <c r="F1919" s="22">
        <v>0.28804020100502514</v>
      </c>
      <c r="G1919" s="17"/>
    </row>
    <row r="1920" spans="1:7">
      <c r="A1920" s="18" t="s">
        <v>18</v>
      </c>
      <c r="B1920" s="17" t="s">
        <v>118</v>
      </c>
      <c r="C1920" s="21">
        <v>1.552</v>
      </c>
      <c r="D1920" s="17">
        <v>2.5920000000000001</v>
      </c>
      <c r="E1920" s="17">
        <v>0.76300000000000001</v>
      </c>
      <c r="F1920" s="22">
        <v>0.29436728395061729</v>
      </c>
      <c r="G1920" s="17"/>
    </row>
    <row r="1921" spans="1:7">
      <c r="A1921" s="18" t="s">
        <v>18</v>
      </c>
      <c r="B1921" s="17" t="s">
        <v>118</v>
      </c>
      <c r="C1921" s="21">
        <v>1.343</v>
      </c>
      <c r="D1921" s="17">
        <v>2.4089999999999998</v>
      </c>
      <c r="E1921" s="17">
        <v>0.71</v>
      </c>
      <c r="F1921" s="22">
        <v>0.29472810294728102</v>
      </c>
      <c r="G1921" s="17"/>
    </row>
    <row r="1922" spans="1:7">
      <c r="A1922" s="18" t="s">
        <v>18</v>
      </c>
      <c r="B1922" s="17" t="s">
        <v>118</v>
      </c>
      <c r="C1922" s="21">
        <v>2.3769999999999998</v>
      </c>
      <c r="D1922" s="17">
        <v>3.194</v>
      </c>
      <c r="E1922" s="17">
        <v>0.94799999999999995</v>
      </c>
      <c r="F1922" s="22">
        <v>0.2968065122103945</v>
      </c>
      <c r="G1922" s="17"/>
    </row>
    <row r="1923" spans="1:7">
      <c r="A1923" s="18" t="s">
        <v>18</v>
      </c>
      <c r="B1923" s="17" t="s">
        <v>118</v>
      </c>
      <c r="C1923" s="21">
        <v>3.3250000000000002</v>
      </c>
      <c r="D1923" s="17">
        <v>3.7549999999999999</v>
      </c>
      <c r="E1923" s="17">
        <v>1.127</v>
      </c>
      <c r="F1923" s="22">
        <v>0.30013315579227695</v>
      </c>
      <c r="G1923" s="17"/>
    </row>
    <row r="1924" spans="1:7">
      <c r="A1924" s="18" t="s">
        <v>18</v>
      </c>
      <c r="B1924" s="17" t="s">
        <v>118</v>
      </c>
      <c r="C1924" s="21">
        <v>1.952</v>
      </c>
      <c r="D1924" s="17">
        <v>2.8719999999999999</v>
      </c>
      <c r="E1924" s="17">
        <v>0.86599999999999999</v>
      </c>
      <c r="F1924" s="22">
        <v>0.30153203342618384</v>
      </c>
      <c r="G1924" s="17"/>
    </row>
    <row r="1925" spans="1:7">
      <c r="A1925" s="18" t="s">
        <v>18</v>
      </c>
      <c r="B1925" s="17" t="s">
        <v>118</v>
      </c>
      <c r="C1925" s="21">
        <v>2.3420000000000001</v>
      </c>
      <c r="D1925" s="17">
        <v>3.1269999999999998</v>
      </c>
      <c r="E1925" s="17">
        <v>0.95399999999999996</v>
      </c>
      <c r="F1925" s="22">
        <v>0.30508474576271188</v>
      </c>
      <c r="G1925" s="17"/>
    </row>
    <row r="1926" spans="1:7">
      <c r="A1926" s="18" t="s">
        <v>18</v>
      </c>
      <c r="B1926" s="17" t="s">
        <v>118</v>
      </c>
      <c r="C1926" s="21">
        <v>10.103999999999999</v>
      </c>
      <c r="D1926" s="17">
        <v>6.4889999999999999</v>
      </c>
      <c r="E1926" s="17">
        <v>1.9830000000000001</v>
      </c>
      <c r="F1926" s="22">
        <v>0.30559408229311141</v>
      </c>
      <c r="G1926" s="17"/>
    </row>
    <row r="1927" spans="1:7">
      <c r="A1927" s="18" t="s">
        <v>18</v>
      </c>
      <c r="B1927" s="17" t="s">
        <v>118</v>
      </c>
      <c r="C1927" s="21">
        <v>1.4350000000000001</v>
      </c>
      <c r="D1927" s="17">
        <v>2.4430000000000001</v>
      </c>
      <c r="E1927" s="17">
        <v>0.748</v>
      </c>
      <c r="F1927" s="22">
        <v>0.30618092509209988</v>
      </c>
      <c r="G1927" s="17"/>
    </row>
    <row r="1928" spans="1:7">
      <c r="A1928" s="18" t="s">
        <v>18</v>
      </c>
      <c r="B1928" s="17" t="s">
        <v>118</v>
      </c>
      <c r="C1928" s="21">
        <v>12.423999999999999</v>
      </c>
      <c r="D1928" s="17">
        <v>7.1870000000000003</v>
      </c>
      <c r="E1928" s="17">
        <v>2.2010000000000001</v>
      </c>
      <c r="F1928" s="22">
        <v>0.3062473911228607</v>
      </c>
      <c r="G1928" s="17"/>
    </row>
    <row r="1929" spans="1:7">
      <c r="A1929" s="18" t="s">
        <v>18</v>
      </c>
      <c r="B1929" s="17" t="s">
        <v>118</v>
      </c>
      <c r="C1929" s="21">
        <v>1.2090000000000001</v>
      </c>
      <c r="D1929" s="17">
        <v>2.2320000000000002</v>
      </c>
      <c r="E1929" s="17">
        <v>0.69</v>
      </c>
      <c r="F1929" s="22">
        <v>0.30913978494623651</v>
      </c>
      <c r="G1929" s="17"/>
    </row>
    <row r="1930" spans="1:7">
      <c r="A1930" s="18" t="s">
        <v>18</v>
      </c>
      <c r="B1930" s="17" t="s">
        <v>118</v>
      </c>
      <c r="C1930" s="21">
        <v>1.595</v>
      </c>
      <c r="D1930" s="17">
        <v>2.556</v>
      </c>
      <c r="E1930" s="17">
        <v>0.79400000000000004</v>
      </c>
      <c r="F1930" s="22">
        <v>0.31064162754303598</v>
      </c>
      <c r="G1930" s="17"/>
    </row>
    <row r="1931" spans="1:7">
      <c r="A1931" s="18" t="s">
        <v>18</v>
      </c>
      <c r="B1931" s="17" t="s">
        <v>118</v>
      </c>
      <c r="C1931" s="21">
        <v>3.4329999999999998</v>
      </c>
      <c r="D1931" s="17">
        <v>3.746</v>
      </c>
      <c r="E1931" s="17">
        <v>1.167</v>
      </c>
      <c r="F1931" s="22">
        <v>0.31153230112119595</v>
      </c>
      <c r="G1931" s="17"/>
    </row>
    <row r="1932" spans="1:7">
      <c r="A1932" s="18" t="s">
        <v>18</v>
      </c>
      <c r="B1932" s="17" t="s">
        <v>118</v>
      </c>
      <c r="C1932" s="21">
        <v>10.772</v>
      </c>
      <c r="D1932" s="17">
        <v>6.6310000000000002</v>
      </c>
      <c r="E1932" s="17">
        <v>2.0680000000000001</v>
      </c>
      <c r="F1932" s="22">
        <v>0.31186849645603981</v>
      </c>
      <c r="G1932" s="17"/>
    </row>
    <row r="1933" spans="1:7">
      <c r="A1933" s="18" t="s">
        <v>18</v>
      </c>
      <c r="B1933" s="17" t="s">
        <v>118</v>
      </c>
      <c r="C1933" s="21">
        <v>2.8119999999999998</v>
      </c>
      <c r="D1933" s="17">
        <v>3.3860000000000001</v>
      </c>
      <c r="E1933" s="17">
        <v>1.0569999999999999</v>
      </c>
      <c r="F1933" s="22">
        <v>0.31216774955699939</v>
      </c>
      <c r="G1933" s="17"/>
    </row>
    <row r="1934" spans="1:7">
      <c r="A1934" s="18" t="s">
        <v>18</v>
      </c>
      <c r="B1934" s="17" t="s">
        <v>118</v>
      </c>
      <c r="C1934" s="21">
        <v>1.0049999999999999</v>
      </c>
      <c r="D1934" s="17">
        <v>2.0139999999999998</v>
      </c>
      <c r="E1934" s="17">
        <v>0.63600000000000001</v>
      </c>
      <c r="F1934" s="22">
        <v>0.31578947368421056</v>
      </c>
      <c r="G1934" s="17"/>
    </row>
    <row r="1935" spans="1:7">
      <c r="A1935" s="18" t="s">
        <v>18</v>
      </c>
      <c r="B1935" s="17" t="s">
        <v>118</v>
      </c>
      <c r="C1935" s="21">
        <v>1.976</v>
      </c>
      <c r="D1935" s="17">
        <v>2.794</v>
      </c>
      <c r="E1935" s="17">
        <v>0.90100000000000002</v>
      </c>
      <c r="F1935" s="22">
        <v>0.32247673586256265</v>
      </c>
      <c r="G1935" s="17"/>
    </row>
    <row r="1936" spans="1:7">
      <c r="A1936" s="18" t="s">
        <v>18</v>
      </c>
      <c r="B1936" s="17" t="s">
        <v>118</v>
      </c>
      <c r="C1936" s="21">
        <v>1.4319999999999999</v>
      </c>
      <c r="D1936" s="17">
        <v>2.367</v>
      </c>
      <c r="E1936" s="17">
        <v>0.77</v>
      </c>
      <c r="F1936" s="22">
        <v>0.32530629488804397</v>
      </c>
      <c r="G1936" s="17"/>
    </row>
    <row r="1937" spans="1:7">
      <c r="A1937" s="18" t="s">
        <v>18</v>
      </c>
      <c r="B1937" s="17" t="s">
        <v>118</v>
      </c>
      <c r="C1937" s="21">
        <v>1.81</v>
      </c>
      <c r="D1937" s="17">
        <v>2.65</v>
      </c>
      <c r="E1937" s="17">
        <v>0.87</v>
      </c>
      <c r="F1937" s="22">
        <v>0.32830188679245281</v>
      </c>
      <c r="G1937" s="17"/>
    </row>
    <row r="1938" spans="1:7">
      <c r="A1938" s="18" t="s">
        <v>18</v>
      </c>
      <c r="B1938" s="17" t="s">
        <v>118</v>
      </c>
      <c r="C1938" s="21">
        <v>4.01</v>
      </c>
      <c r="D1938" s="17">
        <v>3.9289999999999998</v>
      </c>
      <c r="E1938" s="17">
        <v>1.3</v>
      </c>
      <c r="F1938" s="22">
        <v>0.33087299567319933</v>
      </c>
      <c r="G1938" s="17"/>
    </row>
    <row r="1939" spans="1:7">
      <c r="A1939" s="18" t="s">
        <v>18</v>
      </c>
      <c r="B1939" s="17" t="s">
        <v>118</v>
      </c>
      <c r="C1939" s="21">
        <v>1.1020000000000001</v>
      </c>
      <c r="D1939" s="17">
        <v>2.0489999999999999</v>
      </c>
      <c r="E1939" s="17">
        <v>0.68500000000000005</v>
      </c>
      <c r="F1939" s="22">
        <v>0.33430941922889218</v>
      </c>
      <c r="G1939" s="17"/>
    </row>
    <row r="1940" spans="1:7">
      <c r="A1940" s="18" t="s">
        <v>18</v>
      </c>
      <c r="B1940" s="17" t="s">
        <v>118</v>
      </c>
      <c r="C1940" s="21">
        <v>10.785</v>
      </c>
      <c r="D1940" s="17">
        <v>6.3959999999999999</v>
      </c>
      <c r="E1940" s="17">
        <v>2.1469999999999998</v>
      </c>
      <c r="F1940" s="22">
        <v>0.33567854909318323</v>
      </c>
      <c r="G1940" s="17"/>
    </row>
    <row r="1941" spans="1:7">
      <c r="A1941" s="18" t="s">
        <v>18</v>
      </c>
      <c r="B1941" s="17" t="s">
        <v>118</v>
      </c>
      <c r="C1941" s="21">
        <v>3.137</v>
      </c>
      <c r="D1941" s="17">
        <v>3.419</v>
      </c>
      <c r="E1941" s="17">
        <v>1.1679999999999999</v>
      </c>
      <c r="F1941" s="22">
        <v>0.34162035682948227</v>
      </c>
      <c r="G1941" s="17"/>
    </row>
    <row r="1942" spans="1:7">
      <c r="A1942" s="18" t="s">
        <v>18</v>
      </c>
      <c r="B1942" s="17" t="s">
        <v>118</v>
      </c>
      <c r="C1942" s="21">
        <v>1.133</v>
      </c>
      <c r="D1942" s="17">
        <v>2.0430000000000001</v>
      </c>
      <c r="E1942" s="17">
        <v>0.70599999999999996</v>
      </c>
      <c r="F1942" s="22">
        <v>0.34557023984336754</v>
      </c>
      <c r="G1942" s="17"/>
    </row>
    <row r="1943" spans="1:7">
      <c r="A1943" s="18" t="s">
        <v>18</v>
      </c>
      <c r="B1943" s="17" t="s">
        <v>118</v>
      </c>
      <c r="C1943" s="21">
        <v>6.7060000000000004</v>
      </c>
      <c r="D1943" s="17">
        <v>4.968</v>
      </c>
      <c r="E1943" s="17">
        <v>1.7190000000000001</v>
      </c>
      <c r="F1943" s="22">
        <v>0.34601449275362323</v>
      </c>
      <c r="G1943" s="17"/>
    </row>
    <row r="1944" spans="1:7">
      <c r="A1944" s="18" t="s">
        <v>18</v>
      </c>
      <c r="B1944" s="17" t="s">
        <v>118</v>
      </c>
      <c r="C1944" s="21">
        <v>1.3109999999999999</v>
      </c>
      <c r="D1944" s="17">
        <v>2.1949999999999998</v>
      </c>
      <c r="E1944" s="17">
        <v>0.76</v>
      </c>
      <c r="F1944" s="22">
        <v>0.34624145785876997</v>
      </c>
      <c r="G1944" s="17"/>
    </row>
    <row r="1945" spans="1:7">
      <c r="A1945" s="18" t="s">
        <v>18</v>
      </c>
      <c r="B1945" s="17" t="s">
        <v>118</v>
      </c>
      <c r="C1945" s="21">
        <v>4.2329999999999997</v>
      </c>
      <c r="D1945" s="17">
        <v>3.94</v>
      </c>
      <c r="E1945" s="17">
        <v>1.3680000000000001</v>
      </c>
      <c r="F1945" s="22">
        <v>0.34720812182741118</v>
      </c>
      <c r="G1945" s="17"/>
    </row>
    <row r="1946" spans="1:7">
      <c r="A1946" s="18" t="s">
        <v>18</v>
      </c>
      <c r="B1946" s="17" t="s">
        <v>118</v>
      </c>
      <c r="C1946" s="21">
        <v>5.2880000000000003</v>
      </c>
      <c r="D1946" s="17">
        <v>4.4009999999999998</v>
      </c>
      <c r="E1946" s="17">
        <v>1.53</v>
      </c>
      <c r="F1946" s="22">
        <v>0.34764826175869123</v>
      </c>
      <c r="G1946" s="17"/>
    </row>
    <row r="1947" spans="1:7">
      <c r="A1947" s="18" t="s">
        <v>18</v>
      </c>
      <c r="B1947" s="17" t="s">
        <v>118</v>
      </c>
      <c r="C1947" s="21">
        <v>9.6489999999999991</v>
      </c>
      <c r="D1947" s="17">
        <v>5.9409999999999998</v>
      </c>
      <c r="E1947" s="17">
        <v>2.0680000000000001</v>
      </c>
      <c r="F1947" s="22">
        <v>0.34808954721427371</v>
      </c>
      <c r="G1947" s="17"/>
    </row>
    <row r="1948" spans="1:7">
      <c r="A1948" s="18" t="s">
        <v>18</v>
      </c>
      <c r="B1948" s="17" t="s">
        <v>118</v>
      </c>
      <c r="C1948" s="21">
        <v>2.0419999999999998</v>
      </c>
      <c r="D1948" s="17">
        <v>2.7280000000000002</v>
      </c>
      <c r="E1948" s="17">
        <v>0.95299999999999996</v>
      </c>
      <c r="F1948" s="22">
        <v>0.34934017595307915</v>
      </c>
      <c r="G1948" s="17"/>
    </row>
    <row r="1949" spans="1:7">
      <c r="A1949" s="18" t="s">
        <v>18</v>
      </c>
      <c r="B1949" s="17" t="s">
        <v>118</v>
      </c>
      <c r="C1949" s="21">
        <v>6.76</v>
      </c>
      <c r="D1949" s="17">
        <v>4.9489999999999998</v>
      </c>
      <c r="E1949" s="17">
        <v>1.7390000000000001</v>
      </c>
      <c r="F1949" s="22">
        <v>0.35138411800363711</v>
      </c>
      <c r="G1949" s="17"/>
    </row>
    <row r="1950" spans="1:7">
      <c r="A1950" s="18" t="s">
        <v>18</v>
      </c>
      <c r="B1950" s="17" t="s">
        <v>118</v>
      </c>
      <c r="C1950" s="21">
        <v>1.5349999999999999</v>
      </c>
      <c r="D1950" s="17">
        <v>2.355</v>
      </c>
      <c r="E1950" s="17">
        <v>0.83</v>
      </c>
      <c r="F1950" s="22">
        <v>0.35244161358811038</v>
      </c>
      <c r="G1950" s="17"/>
    </row>
    <row r="1951" spans="1:7">
      <c r="A1951" s="18" t="s">
        <v>18</v>
      </c>
      <c r="B1951" s="17" t="s">
        <v>118</v>
      </c>
      <c r="C1951" s="21">
        <v>1.2470000000000001</v>
      </c>
      <c r="D1951" s="17">
        <v>2.1179999999999999</v>
      </c>
      <c r="E1951" s="17">
        <v>0.749</v>
      </c>
      <c r="F1951" s="22">
        <v>0.35363550519357889</v>
      </c>
      <c r="G1951" s="17"/>
    </row>
    <row r="1952" spans="1:7">
      <c r="A1952" s="18" t="s">
        <v>18</v>
      </c>
      <c r="B1952" s="17" t="s">
        <v>118</v>
      </c>
      <c r="C1952" s="21">
        <v>15.781000000000001</v>
      </c>
      <c r="D1952" s="17">
        <v>7.5250000000000004</v>
      </c>
      <c r="E1952" s="17">
        <v>2.67</v>
      </c>
      <c r="F1952" s="22">
        <v>0.35481727574750827</v>
      </c>
      <c r="G1952" s="17"/>
    </row>
    <row r="1953" spans="1:7">
      <c r="A1953" s="18" t="s">
        <v>18</v>
      </c>
      <c r="B1953" s="17" t="s">
        <v>118</v>
      </c>
      <c r="C1953" s="21">
        <v>5.6749999999999998</v>
      </c>
      <c r="D1953" s="17">
        <v>4.4980000000000002</v>
      </c>
      <c r="E1953" s="17">
        <v>1.6060000000000001</v>
      </c>
      <c r="F1953" s="22">
        <v>0.35704757670075588</v>
      </c>
      <c r="G1953" s="17"/>
    </row>
    <row r="1954" spans="1:7">
      <c r="A1954" s="18" t="s">
        <v>18</v>
      </c>
      <c r="B1954" s="17" t="s">
        <v>118</v>
      </c>
      <c r="C1954" s="21">
        <v>2.556</v>
      </c>
      <c r="D1954" s="17">
        <v>3.0150000000000001</v>
      </c>
      <c r="E1954" s="17">
        <v>1.079</v>
      </c>
      <c r="F1954" s="22">
        <v>0.35787728026533994</v>
      </c>
      <c r="G1954" s="17"/>
    </row>
    <row r="1955" spans="1:7">
      <c r="A1955" s="18" t="s">
        <v>18</v>
      </c>
      <c r="B1955" s="17" t="s">
        <v>118</v>
      </c>
      <c r="C1955" s="21">
        <v>2.286</v>
      </c>
      <c r="D1955" s="17">
        <v>2.8460000000000001</v>
      </c>
      <c r="E1955" s="17">
        <v>1.022</v>
      </c>
      <c r="F1955" s="22">
        <v>0.35910049191848209</v>
      </c>
      <c r="G1955" s="17"/>
    </row>
    <row r="1956" spans="1:7">
      <c r="A1956" s="18" t="s">
        <v>18</v>
      </c>
      <c r="B1956" s="17" t="s">
        <v>118</v>
      </c>
      <c r="C1956" s="21">
        <v>1.2490000000000001</v>
      </c>
      <c r="D1956" s="17">
        <v>2.1040000000000001</v>
      </c>
      <c r="E1956" s="17">
        <v>0.75600000000000001</v>
      </c>
      <c r="F1956" s="22">
        <v>0.35931558935361213</v>
      </c>
      <c r="G1956" s="17"/>
    </row>
    <row r="1957" spans="1:7">
      <c r="A1957" s="18" t="s">
        <v>18</v>
      </c>
      <c r="B1957" s="17" t="s">
        <v>118</v>
      </c>
      <c r="C1957" s="21">
        <v>1.177</v>
      </c>
      <c r="D1957" s="17">
        <v>2.0329999999999999</v>
      </c>
      <c r="E1957" s="17">
        <v>0.73699999999999999</v>
      </c>
      <c r="F1957" s="22">
        <v>0.36251844564682734</v>
      </c>
      <c r="G1957" s="17"/>
    </row>
    <row r="1958" spans="1:7">
      <c r="A1958" s="18" t="s">
        <v>18</v>
      </c>
      <c r="B1958" s="17" t="s">
        <v>118</v>
      </c>
      <c r="C1958" s="21">
        <v>4.4580000000000002</v>
      </c>
      <c r="D1958" s="17">
        <v>3.956</v>
      </c>
      <c r="E1958" s="17">
        <v>1.4350000000000001</v>
      </c>
      <c r="F1958" s="22">
        <v>0.36274014155712841</v>
      </c>
      <c r="G1958" s="17"/>
    </row>
    <row r="1959" spans="1:7">
      <c r="A1959" s="18" t="s">
        <v>18</v>
      </c>
      <c r="B1959" s="17" t="s">
        <v>118</v>
      </c>
      <c r="C1959" s="21">
        <v>9.5619999999999994</v>
      </c>
      <c r="D1959" s="17">
        <v>5.7510000000000003</v>
      </c>
      <c r="E1959" s="17">
        <v>2.117</v>
      </c>
      <c r="F1959" s="22">
        <v>0.36810989393149013</v>
      </c>
      <c r="G1959" s="17"/>
    </row>
    <row r="1960" spans="1:7">
      <c r="A1960" s="18" t="s">
        <v>18</v>
      </c>
      <c r="B1960" s="17" t="s">
        <v>118</v>
      </c>
      <c r="C1960" s="21">
        <v>3.8239999999999998</v>
      </c>
      <c r="D1960" s="17">
        <v>3.6309999999999998</v>
      </c>
      <c r="E1960" s="17">
        <v>1.341</v>
      </c>
      <c r="F1960" s="22">
        <v>0.36931974662627376</v>
      </c>
      <c r="G1960" s="17"/>
    </row>
    <row r="1961" spans="1:7">
      <c r="A1961" s="18" t="s">
        <v>18</v>
      </c>
      <c r="B1961" s="17" t="s">
        <v>118</v>
      </c>
      <c r="C1961" s="21">
        <v>1.635</v>
      </c>
      <c r="D1961" s="17">
        <v>2.3740000000000001</v>
      </c>
      <c r="E1961" s="17">
        <v>0.877</v>
      </c>
      <c r="F1961" s="22">
        <v>0.3694187026116259</v>
      </c>
      <c r="G1961" s="17"/>
    </row>
    <row r="1962" spans="1:7">
      <c r="A1962" s="18" t="s">
        <v>18</v>
      </c>
      <c r="B1962" s="17" t="s">
        <v>118</v>
      </c>
      <c r="C1962" s="21">
        <v>7.7590000000000003</v>
      </c>
      <c r="D1962" s="17">
        <v>5.1609999999999996</v>
      </c>
      <c r="E1962" s="17">
        <v>1.9139999999999999</v>
      </c>
      <c r="F1962" s="22">
        <v>0.37085836078279405</v>
      </c>
      <c r="G1962" s="17"/>
    </row>
    <row r="1963" spans="1:7">
      <c r="A1963" s="18" t="s">
        <v>18</v>
      </c>
      <c r="B1963" s="17" t="s">
        <v>118</v>
      </c>
      <c r="C1963" s="21">
        <v>8.4250000000000007</v>
      </c>
      <c r="D1963" s="17">
        <v>5.367</v>
      </c>
      <c r="E1963" s="17">
        <v>1.9990000000000001</v>
      </c>
      <c r="F1963" s="22">
        <v>0.37246133780510532</v>
      </c>
      <c r="G1963" s="17"/>
    </row>
    <row r="1964" spans="1:7">
      <c r="A1964" s="18" t="s">
        <v>18</v>
      </c>
      <c r="B1964" s="17" t="s">
        <v>118</v>
      </c>
      <c r="C1964" s="21">
        <v>4.2789999999999999</v>
      </c>
      <c r="D1964" s="17">
        <v>3.798</v>
      </c>
      <c r="E1964" s="17">
        <v>1.4350000000000001</v>
      </c>
      <c r="F1964" s="22">
        <v>0.37783043707214325</v>
      </c>
      <c r="G1964" s="17"/>
    </row>
    <row r="1965" spans="1:7">
      <c r="A1965" s="18" t="s">
        <v>18</v>
      </c>
      <c r="B1965" s="17" t="s">
        <v>118</v>
      </c>
      <c r="C1965" s="21">
        <v>1.7629999999999999</v>
      </c>
      <c r="D1965" s="17">
        <v>2.4340000000000002</v>
      </c>
      <c r="E1965" s="17">
        <v>0.92200000000000004</v>
      </c>
      <c r="F1965" s="22">
        <v>0.37880032867707475</v>
      </c>
      <c r="G1965" s="17"/>
    </row>
    <row r="1966" spans="1:7">
      <c r="A1966" s="18" t="s">
        <v>18</v>
      </c>
      <c r="B1966" s="17" t="s">
        <v>118</v>
      </c>
      <c r="C1966" s="21">
        <v>1.008</v>
      </c>
      <c r="D1966" s="17">
        <v>1.839</v>
      </c>
      <c r="E1966" s="17">
        <v>0.69799999999999995</v>
      </c>
      <c r="F1966" s="22">
        <v>0.37955410549211527</v>
      </c>
      <c r="G1966" s="17"/>
    </row>
    <row r="1967" spans="1:7">
      <c r="A1967" s="18" t="s">
        <v>18</v>
      </c>
      <c r="B1967" s="17" t="s">
        <v>118</v>
      </c>
      <c r="C1967" s="21">
        <v>1.456</v>
      </c>
      <c r="D1967" s="17">
        <v>2.2040000000000002</v>
      </c>
      <c r="E1967" s="17">
        <v>0.84099999999999997</v>
      </c>
      <c r="F1967" s="22">
        <v>0.38157894736842102</v>
      </c>
      <c r="G1967" s="17"/>
    </row>
    <row r="1968" spans="1:7">
      <c r="A1968" s="18" t="s">
        <v>18</v>
      </c>
      <c r="B1968" s="17" t="s">
        <v>118</v>
      </c>
      <c r="C1968" s="21">
        <v>8.5169999999999995</v>
      </c>
      <c r="D1968" s="17">
        <v>5.33</v>
      </c>
      <c r="E1968" s="17">
        <v>2.0339999999999998</v>
      </c>
      <c r="F1968" s="22">
        <v>0.38161350844277669</v>
      </c>
      <c r="G1968" s="17"/>
    </row>
    <row r="1969" spans="1:7">
      <c r="A1969" s="18" t="s">
        <v>18</v>
      </c>
      <c r="B1969" s="17" t="s">
        <v>118</v>
      </c>
      <c r="C1969" s="21">
        <v>20.678000000000001</v>
      </c>
      <c r="D1969" s="17">
        <v>8.2959999999999994</v>
      </c>
      <c r="E1969" s="17">
        <v>3.173</v>
      </c>
      <c r="F1969" s="22">
        <v>0.38247348119575703</v>
      </c>
      <c r="G1969" s="17"/>
    </row>
    <row r="1970" spans="1:7">
      <c r="A1970" s="18" t="s">
        <v>18</v>
      </c>
      <c r="B1970" s="17" t="s">
        <v>118</v>
      </c>
      <c r="C1970" s="21">
        <v>4.7140000000000004</v>
      </c>
      <c r="D1970" s="17">
        <v>3.9609999999999999</v>
      </c>
      <c r="E1970" s="17">
        <v>1.5149999999999999</v>
      </c>
      <c r="F1970" s="22">
        <v>0.38247917192628123</v>
      </c>
      <c r="G1970" s="17"/>
    </row>
    <row r="1971" spans="1:7">
      <c r="A1971" s="18" t="s">
        <v>18</v>
      </c>
      <c r="B1971" s="17" t="s">
        <v>118</v>
      </c>
      <c r="C1971" s="21">
        <v>4.1740000000000004</v>
      </c>
      <c r="D1971" s="17">
        <v>3.718</v>
      </c>
      <c r="E1971" s="17">
        <v>1.429</v>
      </c>
      <c r="F1971" s="22">
        <v>0.38434642280796127</v>
      </c>
      <c r="G1971" s="17"/>
    </row>
    <row r="1972" spans="1:7">
      <c r="A1972" s="18" t="s">
        <v>18</v>
      </c>
      <c r="B1972" s="17" t="s">
        <v>118</v>
      </c>
      <c r="C1972" s="21">
        <v>3.6739999999999999</v>
      </c>
      <c r="D1972" s="17">
        <v>3.4849999999999999</v>
      </c>
      <c r="E1972" s="17">
        <v>1.3420000000000001</v>
      </c>
      <c r="F1972" s="22">
        <v>0.38507890961262559</v>
      </c>
      <c r="G1972" s="17"/>
    </row>
    <row r="1973" spans="1:7">
      <c r="A1973" s="18" t="s">
        <v>18</v>
      </c>
      <c r="B1973" s="17" t="s">
        <v>118</v>
      </c>
      <c r="C1973" s="21">
        <v>1.3740000000000001</v>
      </c>
      <c r="D1973" s="17">
        <v>2.1309999999999998</v>
      </c>
      <c r="E1973" s="17">
        <v>0.82099999999999995</v>
      </c>
      <c r="F1973" s="22">
        <v>0.38526513374002819</v>
      </c>
      <c r="G1973" s="17"/>
    </row>
    <row r="1974" spans="1:7">
      <c r="A1974" s="18" t="s">
        <v>18</v>
      </c>
      <c r="B1974" s="17" t="s">
        <v>118</v>
      </c>
      <c r="C1974" s="21">
        <v>5.883</v>
      </c>
      <c r="D1974" s="17">
        <v>4.3639999999999999</v>
      </c>
      <c r="E1974" s="17">
        <v>1.716</v>
      </c>
      <c r="F1974" s="22">
        <v>0.39321723189734187</v>
      </c>
      <c r="G1974" s="17"/>
    </row>
    <row r="1975" spans="1:7">
      <c r="A1975" s="18" t="s">
        <v>18</v>
      </c>
      <c r="B1975" s="17" t="s">
        <v>118</v>
      </c>
      <c r="C1975" s="21">
        <v>3.44</v>
      </c>
      <c r="D1975" s="17">
        <v>3.33</v>
      </c>
      <c r="E1975" s="17">
        <v>1.3149999999999999</v>
      </c>
      <c r="F1975" s="22">
        <v>0.39489489489489488</v>
      </c>
      <c r="G1975" s="17"/>
    </row>
    <row r="1976" spans="1:7">
      <c r="A1976" s="18" t="s">
        <v>18</v>
      </c>
      <c r="B1976" s="17" t="s">
        <v>118</v>
      </c>
      <c r="C1976" s="21">
        <v>23.317</v>
      </c>
      <c r="D1976" s="17">
        <v>8.6590000000000007</v>
      </c>
      <c r="E1976" s="17">
        <v>3.4289999999999998</v>
      </c>
      <c r="F1976" s="22">
        <v>0.39600415752396345</v>
      </c>
      <c r="G1976" s="17"/>
    </row>
    <row r="1977" spans="1:7">
      <c r="A1977" s="18" t="s">
        <v>18</v>
      </c>
      <c r="B1977" s="17" t="s">
        <v>118</v>
      </c>
      <c r="C1977" s="21">
        <v>3.2010000000000001</v>
      </c>
      <c r="D1977" s="17">
        <v>3.2</v>
      </c>
      <c r="E1977" s="17">
        <v>1.274</v>
      </c>
      <c r="F1977" s="22">
        <v>0.39812500000000001</v>
      </c>
      <c r="G1977" s="17"/>
    </row>
    <row r="1978" spans="1:7">
      <c r="A1978" s="18" t="s">
        <v>18</v>
      </c>
      <c r="B1978" s="17" t="s">
        <v>118</v>
      </c>
      <c r="C1978" s="21">
        <v>4.085</v>
      </c>
      <c r="D1978" s="17">
        <v>3.61</v>
      </c>
      <c r="E1978" s="17">
        <v>1.4410000000000001</v>
      </c>
      <c r="F1978" s="22">
        <v>0.39916897506925209</v>
      </c>
      <c r="G1978" s="17"/>
    </row>
    <row r="1979" spans="1:7">
      <c r="A1979" s="18" t="s">
        <v>18</v>
      </c>
      <c r="B1979" s="17" t="s">
        <v>118</v>
      </c>
      <c r="C1979" s="21">
        <v>2.8580000000000001</v>
      </c>
      <c r="D1979" s="17">
        <v>3.016</v>
      </c>
      <c r="E1979" s="17">
        <v>1.206</v>
      </c>
      <c r="F1979" s="22">
        <v>0.39986737400530503</v>
      </c>
      <c r="G1979" s="17"/>
    </row>
    <row r="1980" spans="1:7">
      <c r="A1980" s="18" t="s">
        <v>18</v>
      </c>
      <c r="B1980" s="17" t="s">
        <v>118</v>
      </c>
      <c r="C1980" s="21">
        <v>1.111</v>
      </c>
      <c r="D1980" s="17">
        <v>1.863</v>
      </c>
      <c r="E1980" s="17">
        <v>0.75900000000000001</v>
      </c>
      <c r="F1980" s="22">
        <v>0.40740740740740744</v>
      </c>
      <c r="G1980" s="17"/>
    </row>
    <row r="1981" spans="1:7">
      <c r="A1981" s="18" t="s">
        <v>18</v>
      </c>
      <c r="B1981" s="17" t="s">
        <v>118</v>
      </c>
      <c r="C1981" s="21">
        <v>1.3120000000000001</v>
      </c>
      <c r="D1981" s="17">
        <v>2.02</v>
      </c>
      <c r="E1981" s="17">
        <v>0.82699999999999996</v>
      </c>
      <c r="F1981" s="22">
        <v>0.40940594059405938</v>
      </c>
      <c r="G1981" s="17"/>
    </row>
    <row r="1982" spans="1:7">
      <c r="A1982" s="18" t="s">
        <v>18</v>
      </c>
      <c r="B1982" s="17" t="s">
        <v>118</v>
      </c>
      <c r="C1982" s="21">
        <v>14.753</v>
      </c>
      <c r="D1982" s="17">
        <v>6.76</v>
      </c>
      <c r="E1982" s="17">
        <v>2.7789999999999999</v>
      </c>
      <c r="F1982" s="22">
        <v>0.41109467455621301</v>
      </c>
      <c r="G1982" s="17"/>
    </row>
    <row r="1983" spans="1:7">
      <c r="A1983" s="18" t="s">
        <v>18</v>
      </c>
      <c r="B1983" s="17" t="s">
        <v>118</v>
      </c>
      <c r="C1983" s="21">
        <v>17.701000000000001</v>
      </c>
      <c r="D1983" s="17">
        <v>7.34</v>
      </c>
      <c r="E1983" s="17">
        <v>3.0710000000000002</v>
      </c>
      <c r="F1983" s="22">
        <v>0.41839237057220713</v>
      </c>
      <c r="G1983" s="17"/>
    </row>
    <row r="1984" spans="1:7">
      <c r="A1984" s="18" t="s">
        <v>18</v>
      </c>
      <c r="B1984" s="17" t="s">
        <v>118</v>
      </c>
      <c r="C1984" s="21">
        <v>10.929</v>
      </c>
      <c r="D1984" s="17">
        <v>5.74</v>
      </c>
      <c r="E1984" s="17">
        <v>2.4239999999999999</v>
      </c>
      <c r="F1984" s="22">
        <v>0.42229965156794425</v>
      </c>
      <c r="G1984" s="17"/>
    </row>
    <row r="1985" spans="1:7">
      <c r="A1985" s="18" t="s">
        <v>18</v>
      </c>
      <c r="B1985" s="17" t="s">
        <v>118</v>
      </c>
      <c r="C1985" s="21">
        <v>10.502000000000001</v>
      </c>
      <c r="D1985" s="17">
        <v>5.6180000000000003</v>
      </c>
      <c r="E1985" s="17">
        <v>2.38</v>
      </c>
      <c r="F1985" s="22">
        <v>0.42363830544677816</v>
      </c>
      <c r="G1985" s="17"/>
    </row>
    <row r="1986" spans="1:7">
      <c r="A1986" s="18" t="s">
        <v>18</v>
      </c>
      <c r="B1986" s="17" t="s">
        <v>118</v>
      </c>
      <c r="C1986" s="21">
        <v>6.7539999999999996</v>
      </c>
      <c r="D1986" s="17">
        <v>4.5019999999999998</v>
      </c>
      <c r="E1986" s="17">
        <v>1.91</v>
      </c>
      <c r="F1986" s="22">
        <v>0.42425588627276767</v>
      </c>
      <c r="G1986" s="17"/>
    </row>
    <row r="1987" spans="1:7">
      <c r="A1987" s="18" t="s">
        <v>18</v>
      </c>
      <c r="B1987" s="17" t="s">
        <v>118</v>
      </c>
      <c r="C1987" s="21">
        <v>1.2190000000000001</v>
      </c>
      <c r="D1987" s="17">
        <v>1.911</v>
      </c>
      <c r="E1987" s="17">
        <v>0.81200000000000006</v>
      </c>
      <c r="F1987" s="22">
        <v>0.42490842490842495</v>
      </c>
      <c r="G1987" s="17"/>
    </row>
    <row r="1988" spans="1:7">
      <c r="A1988" s="18" t="s">
        <v>18</v>
      </c>
      <c r="B1988" s="17" t="s">
        <v>118</v>
      </c>
      <c r="C1988" s="21">
        <v>3.3159999999999998</v>
      </c>
      <c r="D1988" s="17">
        <v>3.149</v>
      </c>
      <c r="E1988" s="17">
        <v>1.341</v>
      </c>
      <c r="F1988" s="22">
        <v>0.42584947602413464</v>
      </c>
      <c r="G1988" s="17"/>
    </row>
    <row r="1989" spans="1:7">
      <c r="A1989" s="18" t="s">
        <v>18</v>
      </c>
      <c r="B1989" s="17" t="s">
        <v>118</v>
      </c>
      <c r="C1989" s="21">
        <v>4.4169999999999998</v>
      </c>
      <c r="D1989" s="17">
        <v>3.6040000000000001</v>
      </c>
      <c r="E1989" s="17">
        <v>1.5609999999999999</v>
      </c>
      <c r="F1989" s="22">
        <v>0.4331298557158712</v>
      </c>
      <c r="G1989" s="17"/>
    </row>
    <row r="1990" spans="1:7">
      <c r="A1990" s="18" t="s">
        <v>18</v>
      </c>
      <c r="B1990" s="17" t="s">
        <v>118</v>
      </c>
      <c r="C1990" s="21">
        <v>8.0069999999999997</v>
      </c>
      <c r="D1990" s="17">
        <v>4.8460000000000001</v>
      </c>
      <c r="E1990" s="17">
        <v>2.1040000000000001</v>
      </c>
      <c r="F1990" s="22">
        <v>0.43417251341312424</v>
      </c>
      <c r="G1990" s="17"/>
    </row>
    <row r="1991" spans="1:7">
      <c r="A1991" s="18" t="s">
        <v>18</v>
      </c>
      <c r="B1991" s="17" t="s">
        <v>118</v>
      </c>
      <c r="C1991" s="21">
        <v>3.5640000000000001</v>
      </c>
      <c r="D1991" s="17">
        <v>3.226</v>
      </c>
      <c r="E1991" s="17">
        <v>1.407</v>
      </c>
      <c r="F1991" s="22">
        <v>0.43614383137011781</v>
      </c>
      <c r="G1991" s="17"/>
    </row>
    <row r="1992" spans="1:7">
      <c r="A1992" s="18" t="s">
        <v>18</v>
      </c>
      <c r="B1992" s="17" t="s">
        <v>118</v>
      </c>
      <c r="C1992" s="21">
        <v>5.5270000000000001</v>
      </c>
      <c r="D1992" s="17">
        <v>4.0090000000000003</v>
      </c>
      <c r="E1992" s="17">
        <v>1.7549999999999999</v>
      </c>
      <c r="F1992" s="22">
        <v>0.43776502868545764</v>
      </c>
      <c r="G1992" s="17"/>
    </row>
    <row r="1993" spans="1:7">
      <c r="A1993" s="18" t="s">
        <v>18</v>
      </c>
      <c r="B1993" s="17" t="s">
        <v>118</v>
      </c>
      <c r="C1993" s="21">
        <v>36.414999999999999</v>
      </c>
      <c r="D1993" s="17">
        <v>10.286</v>
      </c>
      <c r="E1993" s="17">
        <v>4.5069999999999997</v>
      </c>
      <c r="F1993" s="22">
        <v>0.43816838421154969</v>
      </c>
      <c r="G1993" s="17"/>
    </row>
    <row r="1994" spans="1:7">
      <c r="A1994" s="18" t="s">
        <v>18</v>
      </c>
      <c r="B1994" s="17" t="s">
        <v>118</v>
      </c>
      <c r="C1994" s="21">
        <v>4.6710000000000003</v>
      </c>
      <c r="D1994" s="17">
        <v>3.6819999999999999</v>
      </c>
      <c r="E1994" s="17">
        <v>1.615</v>
      </c>
      <c r="F1994" s="22">
        <v>0.43862031504617055</v>
      </c>
      <c r="G1994" s="17"/>
    </row>
    <row r="1995" spans="1:7">
      <c r="A1995" s="18" t="s">
        <v>18</v>
      </c>
      <c r="B1995" s="17" t="s">
        <v>118</v>
      </c>
      <c r="C1995" s="21">
        <v>13.455</v>
      </c>
      <c r="D1995" s="17">
        <v>6.2389999999999999</v>
      </c>
      <c r="E1995" s="17">
        <v>2.746</v>
      </c>
      <c r="F1995" s="22">
        <v>0.44013463696105148</v>
      </c>
      <c r="G1995" s="17"/>
    </row>
    <row r="1996" spans="1:7">
      <c r="A1996" s="18" t="s">
        <v>18</v>
      </c>
      <c r="B1996" s="17" t="s">
        <v>118</v>
      </c>
      <c r="C1996" s="21">
        <v>2.87</v>
      </c>
      <c r="D1996" s="17">
        <v>2.8809999999999998</v>
      </c>
      <c r="E1996" s="17">
        <v>1.2689999999999999</v>
      </c>
      <c r="F1996" s="22">
        <v>0.44047205831308572</v>
      </c>
      <c r="G1996" s="17"/>
    </row>
    <row r="1997" spans="1:7">
      <c r="A1997" s="18" t="s">
        <v>18</v>
      </c>
      <c r="B1997" s="17" t="s">
        <v>118</v>
      </c>
      <c r="C1997" s="21">
        <v>3.8719999999999999</v>
      </c>
      <c r="D1997" s="17">
        <v>3.34</v>
      </c>
      <c r="E1997" s="17">
        <v>1.476</v>
      </c>
      <c r="F1997" s="22">
        <v>0.44191616766467068</v>
      </c>
      <c r="G1997" s="17"/>
    </row>
    <row r="1998" spans="1:7">
      <c r="A1998" s="18" t="s">
        <v>18</v>
      </c>
      <c r="B1998" s="17" t="s">
        <v>118</v>
      </c>
      <c r="C1998" s="21">
        <v>49.546999999999997</v>
      </c>
      <c r="D1998" s="17">
        <v>11.920999999999999</v>
      </c>
      <c r="E1998" s="17">
        <v>5.2919999999999998</v>
      </c>
      <c r="F1998" s="22">
        <v>0.44392248972401643</v>
      </c>
      <c r="G1998" s="17"/>
    </row>
    <row r="1999" spans="1:7">
      <c r="A1999" s="18" t="s">
        <v>18</v>
      </c>
      <c r="B1999" s="17" t="s">
        <v>118</v>
      </c>
      <c r="C1999" s="21">
        <v>29.181999999999999</v>
      </c>
      <c r="D1999" s="17">
        <v>9.0920000000000005</v>
      </c>
      <c r="E1999" s="17">
        <v>4.0869999999999997</v>
      </c>
      <c r="F1999" s="22">
        <v>0.44951605807303119</v>
      </c>
      <c r="G1999" s="17"/>
    </row>
    <row r="2000" spans="1:7">
      <c r="A2000" s="18" t="s">
        <v>18</v>
      </c>
      <c r="B2000" s="17" t="s">
        <v>118</v>
      </c>
      <c r="C2000" s="21">
        <v>1.123</v>
      </c>
      <c r="D2000" s="17">
        <v>1.7729999999999999</v>
      </c>
      <c r="E2000" s="17">
        <v>0.80600000000000005</v>
      </c>
      <c r="F2000" s="22">
        <v>0.4545967287084039</v>
      </c>
      <c r="G2000" s="17"/>
    </row>
    <row r="2001" spans="1:7">
      <c r="A2001" s="18" t="s">
        <v>18</v>
      </c>
      <c r="B2001" s="17" t="s">
        <v>118</v>
      </c>
      <c r="C2001" s="21">
        <v>6.6909999999999998</v>
      </c>
      <c r="D2001" s="17">
        <v>4.3280000000000003</v>
      </c>
      <c r="E2001" s="17">
        <v>1.9690000000000001</v>
      </c>
      <c r="F2001" s="22">
        <v>0.45494454713493532</v>
      </c>
      <c r="G2001" s="17"/>
    </row>
    <row r="2002" spans="1:7">
      <c r="A2002" s="18" t="s">
        <v>18</v>
      </c>
      <c r="B2002" s="17" t="s">
        <v>118</v>
      </c>
      <c r="C2002" s="21">
        <v>4.742</v>
      </c>
      <c r="D2002" s="17">
        <v>3.637</v>
      </c>
      <c r="E2002" s="17">
        <v>1.66</v>
      </c>
      <c r="F2002" s="22">
        <v>0.45642012647786634</v>
      </c>
      <c r="G2002" s="17"/>
    </row>
    <row r="2003" spans="1:7">
      <c r="A2003" s="18" t="s">
        <v>18</v>
      </c>
      <c r="B2003" s="17" t="s">
        <v>118</v>
      </c>
      <c r="C2003" s="21">
        <v>5.093</v>
      </c>
      <c r="D2003" s="17">
        <v>3.7269999999999999</v>
      </c>
      <c r="E2003" s="17">
        <v>1.74</v>
      </c>
      <c r="F2003" s="22">
        <v>0.46686342903139255</v>
      </c>
      <c r="G2003" s="17"/>
    </row>
    <row r="2004" spans="1:7">
      <c r="A2004" s="18" t="s">
        <v>18</v>
      </c>
      <c r="B2004" s="17" t="s">
        <v>118</v>
      </c>
      <c r="C2004" s="21">
        <v>4.5330000000000004</v>
      </c>
      <c r="D2004" s="17">
        <v>3.512</v>
      </c>
      <c r="E2004" s="17">
        <v>1.643</v>
      </c>
      <c r="F2004" s="22">
        <v>0.46782460136674259</v>
      </c>
      <c r="G2004" s="17"/>
    </row>
    <row r="2005" spans="1:7">
      <c r="A2005" s="18" t="s">
        <v>18</v>
      </c>
      <c r="B2005" s="17" t="s">
        <v>118</v>
      </c>
      <c r="C2005" s="21">
        <v>5.09</v>
      </c>
      <c r="D2005" s="17">
        <v>3.706</v>
      </c>
      <c r="E2005" s="17">
        <v>1.7490000000000001</v>
      </c>
      <c r="F2005" s="22">
        <v>0.47193739881273616</v>
      </c>
      <c r="G2005" s="17"/>
    </row>
    <row r="2006" spans="1:7">
      <c r="A2006" s="18" t="s">
        <v>18</v>
      </c>
      <c r="B2006" s="17" t="s">
        <v>118</v>
      </c>
      <c r="C2006" s="21">
        <v>1.355</v>
      </c>
      <c r="D2006" s="17">
        <v>1.8939999999999999</v>
      </c>
      <c r="E2006" s="17">
        <v>0.91100000000000003</v>
      </c>
      <c r="F2006" s="22">
        <v>0.48099260823653645</v>
      </c>
      <c r="G2006" s="17"/>
    </row>
    <row r="2007" spans="1:7">
      <c r="A2007" s="18" t="s">
        <v>18</v>
      </c>
      <c r="B2007" s="17" t="s">
        <v>118</v>
      </c>
      <c r="C2007" s="21">
        <v>2.44</v>
      </c>
      <c r="D2007" s="17">
        <v>2.5219999999999998</v>
      </c>
      <c r="E2007" s="17">
        <v>1.232</v>
      </c>
      <c r="F2007" s="22">
        <v>0.48850118953211741</v>
      </c>
      <c r="G2007" s="17"/>
    </row>
    <row r="2008" spans="1:7">
      <c r="A2008" s="18" t="s">
        <v>18</v>
      </c>
      <c r="B2008" s="17" t="s">
        <v>118</v>
      </c>
      <c r="C2008" s="21">
        <v>2.7669999999999999</v>
      </c>
      <c r="D2008" s="17">
        <v>2.6850000000000001</v>
      </c>
      <c r="E2008" s="17">
        <v>1.3120000000000001</v>
      </c>
      <c r="F2008" s="22">
        <v>0.48864059590316572</v>
      </c>
      <c r="G2008" s="17"/>
    </row>
    <row r="2009" spans="1:7">
      <c r="A2009" s="18" t="s">
        <v>18</v>
      </c>
      <c r="B2009" s="17" t="s">
        <v>118</v>
      </c>
      <c r="C2009" s="21">
        <v>5.33</v>
      </c>
      <c r="D2009" s="17">
        <v>3.7210000000000001</v>
      </c>
      <c r="E2009" s="17">
        <v>1.8240000000000001</v>
      </c>
      <c r="F2009" s="22">
        <v>0.49019080892233269</v>
      </c>
      <c r="G2009" s="17"/>
    </row>
    <row r="2010" spans="1:7">
      <c r="A2010" s="18" t="s">
        <v>18</v>
      </c>
      <c r="B2010" s="17" t="s">
        <v>118</v>
      </c>
      <c r="C2010" s="21">
        <v>12.904</v>
      </c>
      <c r="D2010" s="17">
        <v>5.7709999999999999</v>
      </c>
      <c r="E2010" s="17">
        <v>2.847</v>
      </c>
      <c r="F2010" s="22">
        <v>0.49332871252815802</v>
      </c>
      <c r="G2010" s="17"/>
    </row>
    <row r="2011" spans="1:7">
      <c r="A2011" s="18" t="s">
        <v>18</v>
      </c>
      <c r="B2011" s="17" t="s">
        <v>118</v>
      </c>
      <c r="C2011" s="21">
        <v>3.1539999999999999</v>
      </c>
      <c r="D2011" s="17">
        <v>2.8530000000000002</v>
      </c>
      <c r="E2011" s="17">
        <v>1.4079999999999999</v>
      </c>
      <c r="F2011" s="22">
        <v>0.4935155976165439</v>
      </c>
      <c r="G2011" s="17"/>
    </row>
    <row r="2012" spans="1:7">
      <c r="A2012" s="18" t="s">
        <v>18</v>
      </c>
      <c r="B2012" s="17" t="s">
        <v>118</v>
      </c>
      <c r="C2012" s="21">
        <v>22.303000000000001</v>
      </c>
      <c r="D2012" s="17">
        <v>7.585</v>
      </c>
      <c r="E2012" s="17">
        <v>3.7440000000000002</v>
      </c>
      <c r="F2012" s="22">
        <v>0.49360580092287415</v>
      </c>
      <c r="G2012" s="17"/>
    </row>
    <row r="2013" spans="1:7">
      <c r="A2013" s="18" t="s">
        <v>18</v>
      </c>
      <c r="B2013" s="17" t="s">
        <v>118</v>
      </c>
      <c r="C2013" s="21">
        <v>1.3129999999999999</v>
      </c>
      <c r="D2013" s="17">
        <v>1.837</v>
      </c>
      <c r="E2013" s="17">
        <v>0.91100000000000003</v>
      </c>
      <c r="F2013" s="22">
        <v>0.49591725639629836</v>
      </c>
      <c r="G2013" s="17"/>
    </row>
    <row r="2014" spans="1:7">
      <c r="A2014" s="18" t="s">
        <v>18</v>
      </c>
      <c r="B2014" s="17" t="s">
        <v>118</v>
      </c>
      <c r="C2014" s="21">
        <v>6.56</v>
      </c>
      <c r="D2014" s="17">
        <v>4.0780000000000003</v>
      </c>
      <c r="E2014" s="17">
        <v>2.048</v>
      </c>
      <c r="F2014" s="22">
        <v>0.50220696419813626</v>
      </c>
      <c r="G2014" s="17"/>
    </row>
    <row r="2015" spans="1:7">
      <c r="A2015" s="18" t="s">
        <v>18</v>
      </c>
      <c r="B2015" s="17" t="s">
        <v>118</v>
      </c>
      <c r="C2015" s="21">
        <v>3.4670000000000001</v>
      </c>
      <c r="D2015" s="17">
        <v>2.9590000000000001</v>
      </c>
      <c r="E2015" s="17">
        <v>1.492</v>
      </c>
      <c r="F2015" s="22">
        <v>0.50422440013518077</v>
      </c>
      <c r="G2015" s="17"/>
    </row>
    <row r="2016" spans="1:7">
      <c r="A2016" s="18" t="s">
        <v>18</v>
      </c>
      <c r="B2016" s="17" t="s">
        <v>118</v>
      </c>
      <c r="C2016" s="21">
        <v>6.2069999999999999</v>
      </c>
      <c r="D2016" s="17">
        <v>3.9550000000000001</v>
      </c>
      <c r="E2016" s="17">
        <v>1.998</v>
      </c>
      <c r="F2016" s="22">
        <v>0.50518331226295832</v>
      </c>
      <c r="G2016" s="17"/>
    </row>
    <row r="2017" spans="1:7">
      <c r="A2017" s="18" t="s">
        <v>18</v>
      </c>
      <c r="B2017" s="17" t="s">
        <v>118</v>
      </c>
      <c r="C2017" s="21">
        <v>27.693999999999999</v>
      </c>
      <c r="D2017" s="17">
        <v>8.3450000000000006</v>
      </c>
      <c r="E2017" s="17">
        <v>4.226</v>
      </c>
      <c r="F2017" s="22">
        <v>0.50641102456560816</v>
      </c>
      <c r="G2017" s="17"/>
    </row>
    <row r="2018" spans="1:7">
      <c r="A2018" s="18" t="s">
        <v>18</v>
      </c>
      <c r="B2018" s="17" t="s">
        <v>118</v>
      </c>
      <c r="C2018" s="21">
        <v>2.2170000000000001</v>
      </c>
      <c r="D2018" s="17">
        <v>2.3530000000000002</v>
      </c>
      <c r="E2018" s="17">
        <v>1.1990000000000001</v>
      </c>
      <c r="F2018" s="22">
        <v>0.50956226094347634</v>
      </c>
      <c r="G2018" s="17"/>
    </row>
    <row r="2019" spans="1:7">
      <c r="A2019" s="18" t="s">
        <v>18</v>
      </c>
      <c r="B2019" s="17" t="s">
        <v>118</v>
      </c>
      <c r="C2019" s="21">
        <v>24.581</v>
      </c>
      <c r="D2019" s="17">
        <v>7.7889999999999997</v>
      </c>
      <c r="E2019" s="17">
        <v>4.0179999999999998</v>
      </c>
      <c r="F2019" s="22">
        <v>0.51585569392733344</v>
      </c>
      <c r="G2019" s="17"/>
    </row>
    <row r="2020" spans="1:7">
      <c r="A2020" s="18" t="s">
        <v>18</v>
      </c>
      <c r="B2020" s="17" t="s">
        <v>118</v>
      </c>
      <c r="C2020" s="21">
        <v>11.784000000000001</v>
      </c>
      <c r="D2020" s="17">
        <v>5.3780000000000001</v>
      </c>
      <c r="E2020" s="17">
        <v>2.79</v>
      </c>
      <c r="F2020" s="22">
        <v>0.51878021569356636</v>
      </c>
      <c r="G2020" s="17"/>
    </row>
    <row r="2021" spans="1:7">
      <c r="A2021" s="18" t="s">
        <v>18</v>
      </c>
      <c r="B2021" s="17" t="s">
        <v>118</v>
      </c>
      <c r="C2021" s="21">
        <v>3.4129999999999998</v>
      </c>
      <c r="D2021" s="17">
        <v>2.8929999999999998</v>
      </c>
      <c r="E2021" s="17">
        <v>1.502</v>
      </c>
      <c r="F2021" s="22">
        <v>0.51918423781541656</v>
      </c>
      <c r="G2021" s="17"/>
    </row>
    <row r="2022" spans="1:7">
      <c r="A2022" s="18" t="s">
        <v>18</v>
      </c>
      <c r="B2022" s="17" t="s">
        <v>118</v>
      </c>
      <c r="C2022" s="21">
        <v>11.217000000000001</v>
      </c>
      <c r="D2022" s="17">
        <v>5.2430000000000003</v>
      </c>
      <c r="E2022" s="17">
        <v>2.7240000000000002</v>
      </c>
      <c r="F2022" s="22">
        <v>0.51954987602517644</v>
      </c>
      <c r="G2022" s="17"/>
    </row>
    <row r="2023" spans="1:7">
      <c r="A2023" s="18" t="s">
        <v>18</v>
      </c>
      <c r="B2023" s="17" t="s">
        <v>118</v>
      </c>
      <c r="C2023" s="21">
        <v>1.4870000000000001</v>
      </c>
      <c r="D2023" s="17">
        <v>1.9059999999999999</v>
      </c>
      <c r="E2023" s="17">
        <v>0.99299999999999999</v>
      </c>
      <c r="F2023" s="22">
        <v>0.52098635886673661</v>
      </c>
      <c r="G2023" s="17"/>
    </row>
    <row r="2024" spans="1:7">
      <c r="A2024" s="18" t="s">
        <v>18</v>
      </c>
      <c r="B2024" s="17" t="s">
        <v>118</v>
      </c>
      <c r="C2024" s="21">
        <v>3.9</v>
      </c>
      <c r="D2024" s="17">
        <v>3.0609999999999999</v>
      </c>
      <c r="E2024" s="17">
        <v>1.6220000000000001</v>
      </c>
      <c r="F2024" s="22">
        <v>0.529892192094087</v>
      </c>
      <c r="G2024" s="17"/>
    </row>
    <row r="2025" spans="1:7">
      <c r="A2025" s="18" t="s">
        <v>18</v>
      </c>
      <c r="B2025" s="17" t="s">
        <v>118</v>
      </c>
      <c r="C2025" s="21">
        <v>8.3930000000000007</v>
      </c>
      <c r="D2025" s="17">
        <v>4.46</v>
      </c>
      <c r="E2025" s="17">
        <v>2.3959999999999999</v>
      </c>
      <c r="F2025" s="22">
        <v>0.53721973094170405</v>
      </c>
      <c r="G2025" s="17"/>
    </row>
    <row r="2026" spans="1:7">
      <c r="A2026" s="18" t="s">
        <v>18</v>
      </c>
      <c r="B2026" s="17" t="s">
        <v>118</v>
      </c>
      <c r="C2026" s="21">
        <v>1.728</v>
      </c>
      <c r="D2026" s="17">
        <v>2.004</v>
      </c>
      <c r="E2026" s="17">
        <v>1.0980000000000001</v>
      </c>
      <c r="F2026" s="22">
        <v>0.54790419161676651</v>
      </c>
      <c r="G2026" s="17"/>
    </row>
    <row r="2027" spans="1:7">
      <c r="A2027" s="18" t="s">
        <v>18</v>
      </c>
      <c r="B2027" s="17" t="s">
        <v>118</v>
      </c>
      <c r="C2027" s="21">
        <v>1.1000000000000001</v>
      </c>
      <c r="D2027" s="17">
        <v>1.595</v>
      </c>
      <c r="E2027" s="17">
        <v>0.878</v>
      </c>
      <c r="F2027" s="22">
        <v>0.55047021943573671</v>
      </c>
      <c r="G2027" s="17"/>
    </row>
    <row r="2028" spans="1:7">
      <c r="A2028" s="18" t="s">
        <v>18</v>
      </c>
      <c r="B2028" s="17" t="s">
        <v>118</v>
      </c>
      <c r="C2028" s="21">
        <v>19.437999999999999</v>
      </c>
      <c r="D2028" s="17">
        <v>6.7050000000000001</v>
      </c>
      <c r="E2028" s="17">
        <v>3.6909999999999998</v>
      </c>
      <c r="F2028" s="22">
        <v>0.55048471290082024</v>
      </c>
      <c r="G2028" s="17"/>
    </row>
    <row r="2029" spans="1:7">
      <c r="A2029" s="18" t="s">
        <v>18</v>
      </c>
      <c r="B2029" s="17" t="s">
        <v>118</v>
      </c>
      <c r="C2029" s="21">
        <v>1.1839999999999999</v>
      </c>
      <c r="D2029" s="17">
        <v>1.64</v>
      </c>
      <c r="E2029" s="17">
        <v>0.91900000000000004</v>
      </c>
      <c r="F2029" s="22">
        <v>0.56036585365853664</v>
      </c>
      <c r="G2029" s="17"/>
    </row>
    <row r="2030" spans="1:7">
      <c r="A2030" s="18" t="s">
        <v>18</v>
      </c>
      <c r="B2030" s="17" t="s">
        <v>118</v>
      </c>
      <c r="C2030" s="21">
        <v>12.333</v>
      </c>
      <c r="D2030" s="17">
        <v>5.2779999999999996</v>
      </c>
      <c r="E2030" s="17">
        <v>2.9750000000000001</v>
      </c>
      <c r="F2030" s="22">
        <v>0.56366047745358094</v>
      </c>
      <c r="G2030" s="17"/>
    </row>
    <row r="2031" spans="1:7">
      <c r="A2031" s="18" t="s">
        <v>18</v>
      </c>
      <c r="B2031" s="17" t="s">
        <v>118</v>
      </c>
      <c r="C2031" s="21">
        <v>7.8120000000000003</v>
      </c>
      <c r="D2031" s="17">
        <v>4.1829999999999998</v>
      </c>
      <c r="E2031" s="17">
        <v>2.3780000000000001</v>
      </c>
      <c r="F2031" s="22">
        <v>0.56849151326798952</v>
      </c>
      <c r="G2031" s="17"/>
    </row>
    <row r="2032" spans="1:7">
      <c r="A2032" s="18" t="s">
        <v>18</v>
      </c>
      <c r="B2032" s="17" t="s">
        <v>118</v>
      </c>
      <c r="C2032" s="21">
        <v>11.314</v>
      </c>
      <c r="D2032" s="17">
        <v>5.03</v>
      </c>
      <c r="E2032" s="17">
        <v>2.8639999999999999</v>
      </c>
      <c r="F2032" s="22">
        <v>0.56938369781312126</v>
      </c>
      <c r="G2032" s="17"/>
    </row>
    <row r="2033" spans="1:7">
      <c r="A2033" s="18" t="s">
        <v>18</v>
      </c>
      <c r="B2033" s="17" t="s">
        <v>118</v>
      </c>
      <c r="C2033" s="21">
        <v>3.1269999999999998</v>
      </c>
      <c r="D2033" s="17">
        <v>2.641</v>
      </c>
      <c r="E2033" s="17">
        <v>1.5069999999999999</v>
      </c>
      <c r="F2033" s="22">
        <v>0.57061719045815973</v>
      </c>
      <c r="G2033" s="17"/>
    </row>
    <row r="2034" spans="1:7">
      <c r="A2034" s="18" t="s">
        <v>18</v>
      </c>
      <c r="B2034" s="17" t="s">
        <v>118</v>
      </c>
      <c r="C2034" s="21">
        <v>83.137</v>
      </c>
      <c r="D2034" s="17">
        <v>13.583</v>
      </c>
      <c r="E2034" s="17">
        <v>7.7930000000000001</v>
      </c>
      <c r="F2034" s="22">
        <v>0.57373187072075393</v>
      </c>
      <c r="G2034" s="17"/>
    </row>
    <row r="2035" spans="1:7">
      <c r="A2035" s="18" t="s">
        <v>18</v>
      </c>
      <c r="B2035" s="17" t="s">
        <v>118</v>
      </c>
      <c r="C2035" s="21">
        <v>2.6</v>
      </c>
      <c r="D2035" s="17">
        <v>2.3969999999999998</v>
      </c>
      <c r="E2035" s="17">
        <v>1.381</v>
      </c>
      <c r="F2035" s="22">
        <v>0.57613683771380897</v>
      </c>
      <c r="G2035" s="17"/>
    </row>
    <row r="2036" spans="1:7">
      <c r="A2036" s="18" t="s">
        <v>18</v>
      </c>
      <c r="B2036" s="17" t="s">
        <v>118</v>
      </c>
      <c r="C2036" s="21">
        <v>3.9630000000000001</v>
      </c>
      <c r="D2036" s="17">
        <v>2.9430000000000001</v>
      </c>
      <c r="E2036" s="17">
        <v>1.714</v>
      </c>
      <c r="F2036" s="22">
        <v>0.58239891267414201</v>
      </c>
      <c r="G2036" s="17"/>
    </row>
    <row r="2037" spans="1:7">
      <c r="A2037" s="18" t="s">
        <v>18</v>
      </c>
      <c r="B2037" s="17" t="s">
        <v>118</v>
      </c>
      <c r="C2037" s="21">
        <v>4.117</v>
      </c>
      <c r="D2037" s="17">
        <v>3</v>
      </c>
      <c r="E2037" s="17">
        <v>1.748</v>
      </c>
      <c r="F2037" s="22">
        <v>0.58266666666666667</v>
      </c>
      <c r="G2037" s="17"/>
    </row>
    <row r="2038" spans="1:7">
      <c r="A2038" s="18" t="s">
        <v>18</v>
      </c>
      <c r="B2038" s="17" t="s">
        <v>118</v>
      </c>
      <c r="C2038" s="21">
        <v>11.569000000000001</v>
      </c>
      <c r="D2038" s="17">
        <v>4.9660000000000002</v>
      </c>
      <c r="E2038" s="17">
        <v>2.9660000000000002</v>
      </c>
      <c r="F2038" s="22">
        <v>0.59726137736608942</v>
      </c>
      <c r="G2038" s="17"/>
    </row>
    <row r="2039" spans="1:7">
      <c r="A2039" s="18" t="s">
        <v>18</v>
      </c>
      <c r="B2039" s="17" t="s">
        <v>118</v>
      </c>
      <c r="C2039" s="21">
        <v>3.5169999999999999</v>
      </c>
      <c r="D2039" s="17">
        <v>2.7320000000000002</v>
      </c>
      <c r="E2039" s="17">
        <v>1.639</v>
      </c>
      <c r="F2039" s="22">
        <v>0.59992679355783307</v>
      </c>
      <c r="G2039" s="17"/>
    </row>
    <row r="2040" spans="1:7">
      <c r="A2040" s="18" t="s">
        <v>18</v>
      </c>
      <c r="B2040" s="17" t="s">
        <v>118</v>
      </c>
      <c r="C2040" s="21">
        <v>2.4649999999999999</v>
      </c>
      <c r="D2040" s="17">
        <v>2.2839999999999998</v>
      </c>
      <c r="E2040" s="17">
        <v>1.3740000000000001</v>
      </c>
      <c r="F2040" s="22">
        <v>0.60157618213660258</v>
      </c>
      <c r="G2040" s="17"/>
    </row>
    <row r="2041" spans="1:7">
      <c r="A2041" s="18" t="s">
        <v>18</v>
      </c>
      <c r="B2041" s="17" t="s">
        <v>118</v>
      </c>
      <c r="C2041" s="21">
        <v>2.7229999999999999</v>
      </c>
      <c r="D2041" s="17">
        <v>2.3929999999999998</v>
      </c>
      <c r="E2041" s="17">
        <v>1.4490000000000001</v>
      </c>
      <c r="F2041" s="22">
        <v>0.6055160885917259</v>
      </c>
      <c r="G2041" s="17"/>
    </row>
    <row r="2042" spans="1:7">
      <c r="A2042" s="18" t="s">
        <v>18</v>
      </c>
      <c r="B2042" s="17" t="s">
        <v>118</v>
      </c>
      <c r="C2042" s="21">
        <v>1.2749999999999999</v>
      </c>
      <c r="D2042" s="17">
        <v>1.631</v>
      </c>
      <c r="E2042" s="17">
        <v>0.995</v>
      </c>
      <c r="F2042" s="22">
        <v>0.61005518087063149</v>
      </c>
      <c r="G2042" s="17"/>
    </row>
    <row r="2043" spans="1:7">
      <c r="A2043" s="18" t="s">
        <v>18</v>
      </c>
      <c r="B2043" s="17" t="s">
        <v>118</v>
      </c>
      <c r="C2043" s="21">
        <v>13.307</v>
      </c>
      <c r="D2043" s="17">
        <v>5.2530000000000001</v>
      </c>
      <c r="E2043" s="17">
        <v>3.2250000000000001</v>
      </c>
      <c r="F2043" s="22">
        <v>0.61393489434608794</v>
      </c>
      <c r="G2043" s="17"/>
    </row>
    <row r="2044" spans="1:7">
      <c r="A2044" s="18" t="s">
        <v>18</v>
      </c>
      <c r="B2044" s="17" t="s">
        <v>118</v>
      </c>
      <c r="C2044" s="21">
        <v>5.194</v>
      </c>
      <c r="D2044" s="17">
        <v>3.2789999999999999</v>
      </c>
      <c r="E2044" s="17">
        <v>2.0169999999999999</v>
      </c>
      <c r="F2044" s="22">
        <v>0.61512656297651724</v>
      </c>
      <c r="G2044" s="17"/>
    </row>
    <row r="2045" spans="1:7">
      <c r="A2045" s="18" t="s">
        <v>18</v>
      </c>
      <c r="B2045" s="17" t="s">
        <v>118</v>
      </c>
      <c r="C2045" s="21">
        <v>15.891</v>
      </c>
      <c r="D2045" s="17">
        <v>5.7030000000000003</v>
      </c>
      <c r="E2045" s="17">
        <v>3.548</v>
      </c>
      <c r="F2045" s="22">
        <v>0.6221287041907767</v>
      </c>
      <c r="G2045" s="17"/>
    </row>
    <row r="2046" spans="1:7">
      <c r="A2046" s="18" t="s">
        <v>18</v>
      </c>
      <c r="B2046" s="17" t="s">
        <v>118</v>
      </c>
      <c r="C2046" s="21">
        <v>1.921</v>
      </c>
      <c r="D2046" s="17">
        <v>1.9830000000000001</v>
      </c>
      <c r="E2046" s="17">
        <v>1.234</v>
      </c>
      <c r="F2046" s="22">
        <v>0.62228946041351485</v>
      </c>
      <c r="G2046" s="17"/>
    </row>
    <row r="2047" spans="1:7">
      <c r="A2047" s="18" t="s">
        <v>18</v>
      </c>
      <c r="B2047" s="17" t="s">
        <v>118</v>
      </c>
      <c r="C2047" s="21">
        <v>3.2959999999999998</v>
      </c>
      <c r="D2047" s="17">
        <v>2.4780000000000002</v>
      </c>
      <c r="E2047" s="17">
        <v>1.694</v>
      </c>
      <c r="F2047" s="22">
        <v>0.68361581920903947</v>
      </c>
      <c r="G2047" s="17"/>
    </row>
    <row r="2048" spans="1:7">
      <c r="A2048" s="18" t="s">
        <v>18</v>
      </c>
      <c r="B2048" s="17" t="s">
        <v>118</v>
      </c>
      <c r="C2048" s="21">
        <v>26.507999999999999</v>
      </c>
      <c r="D2048" s="17">
        <v>7.0140000000000002</v>
      </c>
      <c r="E2048" s="17">
        <v>4.8120000000000003</v>
      </c>
      <c r="F2048" s="22">
        <v>0.68605645851154839</v>
      </c>
      <c r="G2048" s="17"/>
    </row>
    <row r="2049" spans="1:7">
      <c r="A2049" s="18" t="s">
        <v>18</v>
      </c>
      <c r="B2049" s="17" t="s">
        <v>118</v>
      </c>
      <c r="C2049" s="21">
        <v>2.8079999999999998</v>
      </c>
      <c r="D2049" s="17">
        <v>2.2749999999999999</v>
      </c>
      <c r="E2049" s="17">
        <v>1.5720000000000001</v>
      </c>
      <c r="F2049" s="22">
        <v>0.690989010989011</v>
      </c>
      <c r="G2049" s="17"/>
    </row>
    <row r="2050" spans="1:7">
      <c r="A2050" s="18" t="s">
        <v>18</v>
      </c>
      <c r="B2050" s="17" t="s">
        <v>118</v>
      </c>
      <c r="C2050" s="21">
        <v>5.556</v>
      </c>
      <c r="D2050" s="17">
        <v>3.1880000000000002</v>
      </c>
      <c r="E2050" s="17">
        <v>2.2189999999999999</v>
      </c>
      <c r="F2050" s="22">
        <v>0.69604767879548302</v>
      </c>
      <c r="G2050" s="17"/>
    </row>
    <row r="2051" spans="1:7">
      <c r="A2051" s="18" t="s">
        <v>18</v>
      </c>
      <c r="B2051" s="17" t="s">
        <v>118</v>
      </c>
      <c r="C2051" s="21">
        <v>2.7930000000000001</v>
      </c>
      <c r="D2051" s="17">
        <v>2.2530000000000001</v>
      </c>
      <c r="E2051" s="17">
        <v>1.5780000000000001</v>
      </c>
      <c r="F2051" s="22">
        <v>0.7003994673768309</v>
      </c>
      <c r="G2051" s="17"/>
    </row>
    <row r="2052" spans="1:7">
      <c r="A2052" s="18" t="s">
        <v>18</v>
      </c>
      <c r="B2052" s="17" t="s">
        <v>118</v>
      </c>
      <c r="C2052" s="21">
        <v>2.1640000000000001</v>
      </c>
      <c r="D2052" s="17">
        <v>1.976</v>
      </c>
      <c r="E2052" s="17">
        <v>1.3939999999999999</v>
      </c>
      <c r="F2052" s="22">
        <v>0.70546558704453433</v>
      </c>
      <c r="G2052" s="17"/>
    </row>
    <row r="2053" spans="1:7">
      <c r="A2053" s="18" t="s">
        <v>18</v>
      </c>
      <c r="B2053" s="17" t="s">
        <v>118</v>
      </c>
      <c r="C2053" s="21">
        <v>4.9630000000000001</v>
      </c>
      <c r="D2053" s="17">
        <v>2.9870000000000001</v>
      </c>
      <c r="E2053" s="17">
        <v>2.1160000000000001</v>
      </c>
      <c r="F2053" s="22">
        <v>0.70840308001339136</v>
      </c>
      <c r="G2053" s="17"/>
    </row>
    <row r="2054" spans="1:7">
      <c r="A2054" s="18" t="s">
        <v>18</v>
      </c>
      <c r="B2054" s="17" t="s">
        <v>118</v>
      </c>
      <c r="C2054" s="21">
        <v>1.119</v>
      </c>
      <c r="D2054" s="17">
        <v>1.39</v>
      </c>
      <c r="E2054" s="17">
        <v>1.0249999999999999</v>
      </c>
      <c r="F2054" s="22">
        <v>0.73741007194244601</v>
      </c>
      <c r="G2054" s="17"/>
    </row>
    <row r="2055" spans="1:7">
      <c r="A2055" s="18" t="s">
        <v>18</v>
      </c>
      <c r="B2055" s="17" t="s">
        <v>118</v>
      </c>
      <c r="C2055" s="21">
        <v>1.95</v>
      </c>
      <c r="D2055" s="17">
        <v>1.8220000000000001</v>
      </c>
      <c r="E2055" s="17">
        <v>1.363</v>
      </c>
      <c r="F2055" s="22">
        <v>0.74807903402854004</v>
      </c>
      <c r="G2055" s="17"/>
    </row>
    <row r="2056" spans="1:7">
      <c r="A2056" s="18" t="s">
        <v>18</v>
      </c>
      <c r="B2056" s="17" t="s">
        <v>118</v>
      </c>
      <c r="C2056" s="21">
        <v>1.7929999999999999</v>
      </c>
      <c r="D2056" s="17">
        <v>1.734</v>
      </c>
      <c r="E2056" s="17">
        <v>1.3160000000000001</v>
      </c>
      <c r="F2056" s="22">
        <v>0.75893886966551327</v>
      </c>
      <c r="G2056" s="17"/>
    </row>
    <row r="2057" spans="1:7">
      <c r="A2057" s="18" t="s">
        <v>18</v>
      </c>
      <c r="B2057" s="17" t="s">
        <v>118</v>
      </c>
      <c r="C2057" s="21">
        <v>4.3449999999999998</v>
      </c>
      <c r="D2057" s="17">
        <v>2.698</v>
      </c>
      <c r="E2057" s="17">
        <v>2.0499999999999998</v>
      </c>
      <c r="F2057" s="22">
        <v>0.75982209043736093</v>
      </c>
      <c r="G2057" s="17"/>
    </row>
    <row r="2058" spans="1:7">
      <c r="A2058" s="18" t="s">
        <v>18</v>
      </c>
      <c r="B2058" s="17" t="s">
        <v>118</v>
      </c>
      <c r="C2058" s="21">
        <v>42.948999999999998</v>
      </c>
      <c r="D2058" s="17">
        <v>8.4689999999999994</v>
      </c>
      <c r="E2058" s="17">
        <v>6.4569999999999999</v>
      </c>
      <c r="F2058" s="22">
        <v>0.762427677411737</v>
      </c>
      <c r="G2058" s="17"/>
    </row>
    <row r="2059" spans="1:7">
      <c r="A2059" s="18" t="s">
        <v>18</v>
      </c>
      <c r="B2059" s="17" t="s">
        <v>118</v>
      </c>
      <c r="C2059" s="21">
        <v>3.9740000000000002</v>
      </c>
      <c r="D2059" s="17">
        <v>2.5720000000000001</v>
      </c>
      <c r="E2059" s="17">
        <v>1.9670000000000001</v>
      </c>
      <c r="F2059" s="22">
        <v>0.76477449455676516</v>
      </c>
      <c r="G2059" s="17"/>
    </row>
    <row r="2060" spans="1:7">
      <c r="A2060" s="18" t="s">
        <v>18</v>
      </c>
      <c r="B2060" s="17" t="s">
        <v>118</v>
      </c>
      <c r="C2060" s="21">
        <v>4.2279999999999998</v>
      </c>
      <c r="D2060" s="17">
        <v>2.633</v>
      </c>
      <c r="E2060" s="17">
        <v>2.044</v>
      </c>
      <c r="F2060" s="22">
        <v>0.77630079756931258</v>
      </c>
      <c r="G2060" s="17"/>
    </row>
    <row r="2061" spans="1:7">
      <c r="A2061" s="18" t="s">
        <v>18</v>
      </c>
      <c r="B2061" s="17" t="s">
        <v>118</v>
      </c>
      <c r="C2061" s="21">
        <v>10.72</v>
      </c>
      <c r="D2061" s="17">
        <v>4.1550000000000002</v>
      </c>
      <c r="E2061" s="17">
        <v>3.2850000000000001</v>
      </c>
      <c r="F2061" s="22">
        <v>0.79061371841155237</v>
      </c>
      <c r="G2061" s="17"/>
    </row>
    <row r="2062" spans="1:7">
      <c r="A2062" s="18" t="s">
        <v>18</v>
      </c>
      <c r="B2062" s="17" t="s">
        <v>118</v>
      </c>
      <c r="C2062" s="21">
        <v>4.8849999999999998</v>
      </c>
      <c r="D2062" s="17">
        <v>2.802</v>
      </c>
      <c r="E2062" s="17">
        <v>2.2200000000000002</v>
      </c>
      <c r="F2062" s="22">
        <v>0.79229122055674528</v>
      </c>
      <c r="G2062" s="17"/>
    </row>
    <row r="2063" spans="1:7">
      <c r="A2063" s="18" t="s">
        <v>18</v>
      </c>
      <c r="B2063" s="17" t="s">
        <v>118</v>
      </c>
      <c r="C2063" s="21">
        <v>12.959</v>
      </c>
      <c r="D2063" s="17">
        <v>4.5570000000000004</v>
      </c>
      <c r="E2063" s="17">
        <v>3.621</v>
      </c>
      <c r="F2063" s="22">
        <v>0.79460171165240279</v>
      </c>
      <c r="G2063" s="17"/>
    </row>
    <row r="2064" spans="1:7">
      <c r="A2064" s="18" t="s">
        <v>18</v>
      </c>
      <c r="B2064" s="17" t="s">
        <v>118</v>
      </c>
      <c r="C2064" s="21">
        <v>2.8330000000000002</v>
      </c>
      <c r="D2064" s="17">
        <v>2.093</v>
      </c>
      <c r="E2064" s="17">
        <v>1.7230000000000001</v>
      </c>
      <c r="F2064" s="22">
        <v>0.8232202580028668</v>
      </c>
      <c r="G2064" s="17"/>
    </row>
    <row r="2065" spans="1:7">
      <c r="A2065" s="18" t="s">
        <v>18</v>
      </c>
      <c r="B2065" s="17" t="s">
        <v>118</v>
      </c>
      <c r="C2065" s="21">
        <v>1.4350000000000001</v>
      </c>
      <c r="D2065" s="17">
        <v>1.4810000000000001</v>
      </c>
      <c r="E2065" s="17">
        <v>1.234</v>
      </c>
      <c r="F2065" s="22">
        <v>0.83322079675894656</v>
      </c>
      <c r="G2065" s="17"/>
    </row>
    <row r="2066" spans="1:7">
      <c r="A2066" s="18" t="s">
        <v>18</v>
      </c>
      <c r="B2066" s="17" t="s">
        <v>118</v>
      </c>
      <c r="C2066" s="21">
        <v>11.445</v>
      </c>
      <c r="D2066" s="17">
        <v>4.1210000000000004</v>
      </c>
      <c r="E2066" s="17">
        <v>3.536</v>
      </c>
      <c r="F2066" s="22">
        <v>0.85804416403785477</v>
      </c>
      <c r="G2066" s="17"/>
    </row>
    <row r="2067" spans="1:7">
      <c r="A2067" s="18" t="s">
        <v>18</v>
      </c>
      <c r="B2067" s="17" t="s">
        <v>118</v>
      </c>
      <c r="C2067" s="21">
        <v>3.774</v>
      </c>
      <c r="D2067" s="17">
        <v>2.33</v>
      </c>
      <c r="E2067" s="17">
        <v>2.0619999999999998</v>
      </c>
      <c r="F2067" s="22">
        <v>0.88497854077253213</v>
      </c>
      <c r="G2067" s="17"/>
    </row>
    <row r="2068" spans="1:7">
      <c r="A2068" s="18" t="s">
        <v>18</v>
      </c>
      <c r="B2068" s="17" t="s">
        <v>118</v>
      </c>
      <c r="C2068" s="21">
        <v>7.1740000000000004</v>
      </c>
      <c r="D2068" s="17">
        <v>3.1970000000000001</v>
      </c>
      <c r="E2068" s="17">
        <v>2.8570000000000002</v>
      </c>
      <c r="F2068" s="22">
        <v>0.89365029715358157</v>
      </c>
      <c r="G2068" s="17"/>
    </row>
    <row r="2069" spans="1:7">
      <c r="A2069" s="18" t="s">
        <v>18</v>
      </c>
      <c r="B2069" s="17" t="s">
        <v>118</v>
      </c>
      <c r="C2069" s="21">
        <v>1.0249999999999999</v>
      </c>
      <c r="D2069" s="17">
        <v>1.206</v>
      </c>
      <c r="E2069" s="17">
        <v>1.0820000000000001</v>
      </c>
      <c r="F2069" s="22">
        <v>0.89718076285240478</v>
      </c>
      <c r="G2069" s="17"/>
    </row>
    <row r="2070" spans="1:7">
      <c r="A2070" s="18" t="s">
        <v>18</v>
      </c>
      <c r="B2070" s="17" t="s">
        <v>118</v>
      </c>
      <c r="C2070" s="21">
        <v>2.5369999999999999</v>
      </c>
      <c r="D2070" s="17">
        <v>1.875</v>
      </c>
      <c r="E2070" s="17">
        <v>1.7230000000000001</v>
      </c>
      <c r="F2070" s="22">
        <v>0.91893333333333338</v>
      </c>
      <c r="G2070" s="17"/>
    </row>
    <row r="2071" spans="1:7">
      <c r="A2071" s="18" t="s">
        <v>18</v>
      </c>
      <c r="B2071" s="17" t="s">
        <v>118</v>
      </c>
      <c r="C2071" s="21">
        <v>5.8310000000000004</v>
      </c>
      <c r="D2071" s="17">
        <v>2.8370000000000002</v>
      </c>
      <c r="E2071" s="17">
        <v>2.617</v>
      </c>
      <c r="F2071" s="22">
        <v>0.92245329573493118</v>
      </c>
      <c r="G2071" s="17"/>
    </row>
    <row r="2072" spans="1:7">
      <c r="A2072" s="23" t="s">
        <v>18</v>
      </c>
      <c r="B2072" s="24" t="s">
        <v>118</v>
      </c>
      <c r="C2072" s="27">
        <v>2.8130000000000002</v>
      </c>
      <c r="D2072" s="24">
        <v>1.9690000000000001</v>
      </c>
      <c r="E2072" s="24">
        <v>1.819</v>
      </c>
      <c r="F2072" s="28">
        <v>0.92381919756221431</v>
      </c>
      <c r="G2072" s="17"/>
    </row>
    <row r="2073" spans="1:7">
      <c r="A2073" s="17"/>
      <c r="B2073" s="17"/>
      <c r="C2073" s="17"/>
      <c r="D2073" s="17"/>
      <c r="E2073" s="17"/>
      <c r="F2073" s="17"/>
      <c r="G2073" s="17"/>
    </row>
  </sheetData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83DA4-89F9-4848-93D9-B4453DE950BB}">
  <dimension ref="A1:U2072"/>
  <sheetViews>
    <sheetView workbookViewId="0">
      <selection activeCell="S21" sqref="S21"/>
    </sheetView>
  </sheetViews>
  <sheetFormatPr baseColWidth="10" defaultRowHeight="16"/>
  <cols>
    <col min="1" max="1" width="18.6640625" bestFit="1" customWidth="1"/>
    <col min="2" max="2" width="12.6640625" bestFit="1" customWidth="1"/>
    <col min="5" max="5" width="13" bestFit="1" customWidth="1"/>
    <col min="17" max="17" width="14.33203125" bestFit="1" customWidth="1"/>
    <col min="19" max="19" width="13" bestFit="1" customWidth="1"/>
  </cols>
  <sheetData>
    <row r="1" spans="1:20" ht="21">
      <c r="A1" s="5" t="s">
        <v>283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0" s="14" customFormat="1" ht="46" customHeight="1" thickBot="1">
      <c r="A3" s="29" t="s">
        <v>23</v>
      </c>
      <c r="B3" s="30" t="s">
        <v>716</v>
      </c>
      <c r="C3" s="83" t="s">
        <v>7</v>
      </c>
      <c r="D3" s="30" t="s">
        <v>713</v>
      </c>
      <c r="E3" s="31" t="s">
        <v>715</v>
      </c>
      <c r="F3" s="30" t="s">
        <v>33</v>
      </c>
      <c r="G3" s="30" t="s">
        <v>34</v>
      </c>
      <c r="H3" s="30" t="s">
        <v>35</v>
      </c>
      <c r="I3" s="30" t="s">
        <v>36</v>
      </c>
      <c r="J3" s="30" t="s">
        <v>37</v>
      </c>
      <c r="K3" s="30" t="s">
        <v>38</v>
      </c>
      <c r="L3" s="30" t="s">
        <v>39</v>
      </c>
      <c r="M3" s="30" t="s">
        <v>40</v>
      </c>
      <c r="N3" s="30" t="s">
        <v>41</v>
      </c>
      <c r="O3" s="30" t="s">
        <v>42</v>
      </c>
      <c r="P3" s="30" t="s">
        <v>32</v>
      </c>
      <c r="Q3" s="30" t="s">
        <v>16</v>
      </c>
      <c r="R3" s="32" t="s">
        <v>19</v>
      </c>
      <c r="S3" s="32" t="s">
        <v>44</v>
      </c>
    </row>
    <row r="4" spans="1:20" ht="17" thickTop="1">
      <c r="A4" s="18" t="s">
        <v>472</v>
      </c>
      <c r="B4" s="17" t="s">
        <v>24</v>
      </c>
      <c r="C4" s="17" t="s">
        <v>355</v>
      </c>
      <c r="D4" s="17" t="s">
        <v>355</v>
      </c>
      <c r="E4" s="22" t="s">
        <v>305</v>
      </c>
      <c r="F4" s="19">
        <v>2.6832837422417501</v>
      </c>
      <c r="G4" s="19">
        <v>1.59418870865051</v>
      </c>
      <c r="H4" s="20">
        <v>0.43850802390242899</v>
      </c>
      <c r="I4" s="21">
        <v>73.600427525933398</v>
      </c>
      <c r="J4" s="21">
        <v>13.858941530684101</v>
      </c>
      <c r="K4" s="19">
        <v>5.0830470674775299</v>
      </c>
      <c r="L4" s="20">
        <v>0.45896225551959702</v>
      </c>
      <c r="M4" s="19">
        <v>1.94248303869586</v>
      </c>
      <c r="N4" s="20">
        <v>3.6457080019563597E-2</v>
      </c>
      <c r="O4" s="19">
        <v>0.59269700000000003</v>
      </c>
      <c r="P4" s="35">
        <v>1837.69</v>
      </c>
      <c r="Q4" s="21">
        <f>100-O4</f>
        <v>99.407302999999999</v>
      </c>
      <c r="R4" s="33" t="s">
        <v>21</v>
      </c>
      <c r="S4" s="64" t="s">
        <v>49</v>
      </c>
      <c r="T4" s="15"/>
    </row>
    <row r="5" spans="1:20">
      <c r="A5" s="18" t="s">
        <v>473</v>
      </c>
      <c r="B5" s="17" t="s">
        <v>24</v>
      </c>
      <c r="C5" s="17" t="s">
        <v>355</v>
      </c>
      <c r="D5" s="17" t="s">
        <v>355</v>
      </c>
      <c r="E5" s="22" t="s">
        <v>305</v>
      </c>
      <c r="F5" s="19">
        <v>2.8496415023982</v>
      </c>
      <c r="G5" s="19">
        <v>1.35512187387661</v>
      </c>
      <c r="H5" s="20">
        <v>0.46489075441893202</v>
      </c>
      <c r="I5" s="21">
        <v>74.556240299271906</v>
      </c>
      <c r="J5" s="21">
        <v>13.5729286389824</v>
      </c>
      <c r="K5" s="19">
        <v>4.5903614970012203</v>
      </c>
      <c r="L5" s="20">
        <v>0.44076651134596201</v>
      </c>
      <c r="M5" s="19">
        <v>1.7850384839283999</v>
      </c>
      <c r="N5" s="20">
        <v>5.2001774476364997E-2</v>
      </c>
      <c r="O5" s="19">
        <v>0.96684099999999995</v>
      </c>
      <c r="P5" s="35">
        <v>1686.44</v>
      </c>
      <c r="Q5" s="21">
        <f t="shared" ref="Q5:Q68" si="0">100-O5</f>
        <v>99.033158999999998</v>
      </c>
      <c r="R5" s="18" t="s">
        <v>21</v>
      </c>
      <c r="S5" s="33" t="s">
        <v>49</v>
      </c>
      <c r="T5" s="15"/>
    </row>
    <row r="6" spans="1:20">
      <c r="A6" s="18" t="s">
        <v>474</v>
      </c>
      <c r="B6" s="17" t="s">
        <v>24</v>
      </c>
      <c r="C6" s="17" t="s">
        <v>355</v>
      </c>
      <c r="D6" s="17" t="s">
        <v>355</v>
      </c>
      <c r="E6" s="22" t="s">
        <v>305</v>
      </c>
      <c r="F6" s="19">
        <v>2.78990983467355</v>
      </c>
      <c r="G6" s="19">
        <v>1.5705784656806501</v>
      </c>
      <c r="H6" s="20">
        <v>0.45012292740377802</v>
      </c>
      <c r="I6" s="21">
        <v>73.803557703804302</v>
      </c>
      <c r="J6" s="21">
        <v>13.7014112344611</v>
      </c>
      <c r="K6" s="19">
        <v>4.9043941521288099</v>
      </c>
      <c r="L6" s="20">
        <v>0.47137027439858997</v>
      </c>
      <c r="M6" s="19">
        <v>1.9306836680955799</v>
      </c>
      <c r="N6" s="20">
        <v>6.2352791373238098E-2</v>
      </c>
      <c r="O6" s="19">
        <v>0.88174300000000005</v>
      </c>
      <c r="P6" s="35">
        <v>1685.21</v>
      </c>
      <c r="Q6" s="21">
        <f t="shared" si="0"/>
        <v>99.118257</v>
      </c>
      <c r="R6" s="18" t="s">
        <v>21</v>
      </c>
      <c r="S6" s="33" t="s">
        <v>49</v>
      </c>
    </row>
    <row r="7" spans="1:20">
      <c r="A7" s="18" t="s">
        <v>475</v>
      </c>
      <c r="B7" s="17" t="s">
        <v>24</v>
      </c>
      <c r="C7" s="17" t="s">
        <v>355</v>
      </c>
      <c r="D7" s="17" t="s">
        <v>355</v>
      </c>
      <c r="E7" s="22" t="s">
        <v>305</v>
      </c>
      <c r="F7" s="19">
        <v>2.7707117743472001</v>
      </c>
      <c r="G7" s="19">
        <v>1.3527219821722001</v>
      </c>
      <c r="H7" s="20">
        <v>0.45531227456775603</v>
      </c>
      <c r="I7" s="21">
        <v>74.151388942340702</v>
      </c>
      <c r="J7" s="21">
        <v>13.405554575894399</v>
      </c>
      <c r="K7" s="19">
        <v>5.1698556703433498</v>
      </c>
      <c r="L7" s="20">
        <v>0.406054481959161</v>
      </c>
      <c r="M7" s="19">
        <v>1.94580729567713</v>
      </c>
      <c r="N7" s="20">
        <v>4.8176211757120502E-2</v>
      </c>
      <c r="O7" s="19">
        <v>0.79336200000000001</v>
      </c>
      <c r="P7" s="35">
        <v>1778.16</v>
      </c>
      <c r="Q7" s="21">
        <f t="shared" si="0"/>
        <v>99.206637999999998</v>
      </c>
      <c r="R7" s="18" t="s">
        <v>21</v>
      </c>
      <c r="S7" s="33" t="s">
        <v>49</v>
      </c>
    </row>
    <row r="8" spans="1:20">
      <c r="A8" s="18" t="s">
        <v>476</v>
      </c>
      <c r="B8" s="17" t="s">
        <v>24</v>
      </c>
      <c r="C8" s="17" t="s">
        <v>355</v>
      </c>
      <c r="D8" s="17" t="s">
        <v>355</v>
      </c>
      <c r="E8" s="22" t="s">
        <v>305</v>
      </c>
      <c r="F8" s="19">
        <v>2.7177051360684699</v>
      </c>
      <c r="G8" s="19">
        <v>1.7437525686555</v>
      </c>
      <c r="H8" s="20">
        <v>0.43759968571284003</v>
      </c>
      <c r="I8" s="21">
        <v>72.647742359762603</v>
      </c>
      <c r="J8" s="21">
        <v>14.358626776761399</v>
      </c>
      <c r="K8" s="19">
        <v>5.2909146969363103</v>
      </c>
      <c r="L8" s="20">
        <v>0.45799988757106103</v>
      </c>
      <c r="M8" s="19">
        <v>2.0050831088426202</v>
      </c>
      <c r="N8" s="20">
        <v>4.3229238140179697E-2</v>
      </c>
      <c r="O8" s="19">
        <v>0.36373100000000003</v>
      </c>
      <c r="P8" s="35">
        <v>1832.16</v>
      </c>
      <c r="Q8" s="21">
        <f t="shared" si="0"/>
        <v>99.636268999999999</v>
      </c>
      <c r="R8" s="18" t="s">
        <v>21</v>
      </c>
      <c r="S8" s="33" t="s">
        <v>49</v>
      </c>
    </row>
    <row r="9" spans="1:20">
      <c r="A9" s="18" t="s">
        <v>477</v>
      </c>
      <c r="B9" s="17" t="s">
        <v>24</v>
      </c>
      <c r="C9" s="17" t="s">
        <v>355</v>
      </c>
      <c r="D9" s="17" t="s">
        <v>355</v>
      </c>
      <c r="E9" s="22" t="s">
        <v>305</v>
      </c>
      <c r="F9" s="19">
        <v>2.7569911052945</v>
      </c>
      <c r="G9" s="19">
        <v>1.3126473954817299</v>
      </c>
      <c r="H9" s="20">
        <v>0.475167897822588</v>
      </c>
      <c r="I9" s="21">
        <v>75.156768270540695</v>
      </c>
      <c r="J9" s="21">
        <v>12.8548357091271</v>
      </c>
      <c r="K9" s="19">
        <v>4.8960585138229797</v>
      </c>
      <c r="L9" s="20">
        <v>0.36969508276893498</v>
      </c>
      <c r="M9" s="19">
        <v>1.8044192445389999</v>
      </c>
      <c r="N9" s="20">
        <v>5.39549716196423E-2</v>
      </c>
      <c r="O9" s="19">
        <v>1.5234399999999999</v>
      </c>
      <c r="P9" s="35">
        <v>1596.06</v>
      </c>
      <c r="Q9" s="21">
        <f t="shared" si="0"/>
        <v>98.476560000000006</v>
      </c>
      <c r="R9" s="18" t="s">
        <v>21</v>
      </c>
      <c r="S9" s="33" t="s">
        <v>49</v>
      </c>
    </row>
    <row r="10" spans="1:20">
      <c r="A10" s="18" t="s">
        <v>478</v>
      </c>
      <c r="B10" s="17" t="s">
        <v>24</v>
      </c>
      <c r="C10" s="17" t="s">
        <v>355</v>
      </c>
      <c r="D10" s="17" t="s">
        <v>355</v>
      </c>
      <c r="E10" s="22" t="s">
        <v>305</v>
      </c>
      <c r="F10" s="19">
        <v>2.71820643293856</v>
      </c>
      <c r="G10" s="19">
        <v>1.51129170863405</v>
      </c>
      <c r="H10" s="20">
        <v>0.41912443155811802</v>
      </c>
      <c r="I10" s="21">
        <v>73.168134063855504</v>
      </c>
      <c r="J10" s="21">
        <v>14.30254130178</v>
      </c>
      <c r="K10" s="19">
        <v>5.1877479639909696</v>
      </c>
      <c r="L10" s="20">
        <v>0.43899697846888902</v>
      </c>
      <c r="M10" s="19">
        <v>1.8833469971082299</v>
      </c>
      <c r="N10" s="20">
        <v>5.27706368241792E-2</v>
      </c>
      <c r="O10" s="19">
        <v>0.21913099999999999</v>
      </c>
      <c r="P10" s="35">
        <v>1787.59</v>
      </c>
      <c r="Q10" s="21">
        <f t="shared" si="0"/>
        <v>99.780868999999996</v>
      </c>
      <c r="R10" s="18" t="s">
        <v>21</v>
      </c>
      <c r="S10" s="33" t="s">
        <v>49</v>
      </c>
    </row>
    <row r="11" spans="1:20">
      <c r="A11" s="18" t="s">
        <v>479</v>
      </c>
      <c r="B11" s="17" t="s">
        <v>24</v>
      </c>
      <c r="C11" s="17" t="s">
        <v>355</v>
      </c>
      <c r="D11" s="17" t="s">
        <v>355</v>
      </c>
      <c r="E11" s="22" t="s">
        <v>714</v>
      </c>
      <c r="F11" s="19">
        <v>2.85679910774462</v>
      </c>
      <c r="G11" s="19">
        <v>1.2601902129193301</v>
      </c>
      <c r="H11" s="20">
        <v>0.49464453339136899</v>
      </c>
      <c r="I11" s="21">
        <v>74.669675419115606</v>
      </c>
      <c r="J11" s="21">
        <v>13.198805019452999</v>
      </c>
      <c r="K11" s="19">
        <v>4.7876290610081504</v>
      </c>
      <c r="L11" s="20">
        <v>0.39550234583646099</v>
      </c>
      <c r="M11" s="19">
        <v>1.9284500384482799</v>
      </c>
      <c r="N11" s="20">
        <v>3.7451757354417803E-2</v>
      </c>
      <c r="O11" s="19">
        <v>1.2569699999999999</v>
      </c>
      <c r="P11" s="35">
        <v>2049.83</v>
      </c>
      <c r="Q11" s="21">
        <f t="shared" si="0"/>
        <v>98.743030000000005</v>
      </c>
      <c r="R11" s="18" t="s">
        <v>21</v>
      </c>
      <c r="S11" s="33" t="s">
        <v>49</v>
      </c>
    </row>
    <row r="12" spans="1:20">
      <c r="A12" s="18" t="s">
        <v>480</v>
      </c>
      <c r="B12" s="17" t="s">
        <v>24</v>
      </c>
      <c r="C12" s="17" t="s">
        <v>355</v>
      </c>
      <c r="D12" s="17" t="s">
        <v>355</v>
      </c>
      <c r="E12" s="22" t="s">
        <v>714</v>
      </c>
      <c r="F12" s="19">
        <v>2.8759992705258299</v>
      </c>
      <c r="G12" s="19">
        <v>1.1567126238140399</v>
      </c>
      <c r="H12" s="20">
        <v>0.47424775034199201</v>
      </c>
      <c r="I12" s="21">
        <v>74.280704296611106</v>
      </c>
      <c r="J12" s="21">
        <v>13.482819277713499</v>
      </c>
      <c r="K12" s="19">
        <v>4.8204163848462001</v>
      </c>
      <c r="L12" s="20">
        <v>0.43105357559670099</v>
      </c>
      <c r="M12" s="19">
        <v>1.99884980200869</v>
      </c>
      <c r="N12" s="20">
        <v>5.48495006683416E-2</v>
      </c>
      <c r="O12" s="19">
        <v>2.83412</v>
      </c>
      <c r="P12" s="35">
        <v>2136.11</v>
      </c>
      <c r="Q12" s="21">
        <f t="shared" si="0"/>
        <v>97.165880000000001</v>
      </c>
      <c r="R12" s="18" t="s">
        <v>21</v>
      </c>
      <c r="S12" s="33" t="s">
        <v>49</v>
      </c>
    </row>
    <row r="13" spans="1:20">
      <c r="A13" s="18" t="s">
        <v>481</v>
      </c>
      <c r="B13" s="17" t="s">
        <v>24</v>
      </c>
      <c r="C13" s="17" t="s">
        <v>355</v>
      </c>
      <c r="D13" s="17" t="s">
        <v>355</v>
      </c>
      <c r="E13" s="22" t="s">
        <v>714</v>
      </c>
      <c r="F13" s="19">
        <v>2.6827984236942801</v>
      </c>
      <c r="G13" s="19">
        <v>1.4390157079177099</v>
      </c>
      <c r="H13" s="20">
        <v>0.48440272328919998</v>
      </c>
      <c r="I13" s="21">
        <v>74.203020173282695</v>
      </c>
      <c r="J13" s="21">
        <v>13.191779068917</v>
      </c>
      <c r="K13" s="19">
        <v>4.9393781489880597</v>
      </c>
      <c r="L13" s="20">
        <v>0.490730829546763</v>
      </c>
      <c r="M13" s="19">
        <v>2.1279071968785899</v>
      </c>
      <c r="N13" s="20">
        <v>5.7432969609468802E-2</v>
      </c>
      <c r="O13" s="19">
        <v>3.3360099999999999</v>
      </c>
      <c r="P13" s="35">
        <v>2060.52</v>
      </c>
      <c r="Q13" s="21">
        <f t="shared" si="0"/>
        <v>96.663989999999998</v>
      </c>
      <c r="R13" s="18" t="s">
        <v>21</v>
      </c>
      <c r="S13" s="33" t="s">
        <v>49</v>
      </c>
    </row>
    <row r="14" spans="1:20">
      <c r="A14" s="18" t="s">
        <v>482</v>
      </c>
      <c r="B14" s="17" t="s">
        <v>24</v>
      </c>
      <c r="C14" s="17" t="s">
        <v>355</v>
      </c>
      <c r="D14" s="17" t="s">
        <v>355</v>
      </c>
      <c r="E14" s="22" t="s">
        <v>714</v>
      </c>
      <c r="F14" s="19">
        <v>2.88515927592666</v>
      </c>
      <c r="G14" s="19">
        <v>1.3249686519747801</v>
      </c>
      <c r="H14" s="20">
        <v>0.46346047044599997</v>
      </c>
      <c r="I14" s="21">
        <v>74.605678898161202</v>
      </c>
      <c r="J14" s="21">
        <v>13.0283821561459</v>
      </c>
      <c r="K14" s="19">
        <v>4.7457399937895</v>
      </c>
      <c r="L14" s="20">
        <v>0.49755244363497098</v>
      </c>
      <c r="M14" s="19">
        <v>2.0273350462750201</v>
      </c>
      <c r="N14" s="20">
        <v>4.5376131589445402E-2</v>
      </c>
      <c r="O14" s="19">
        <v>2.7131699999999999</v>
      </c>
      <c r="P14" s="35">
        <v>2080.0300000000002</v>
      </c>
      <c r="Q14" s="21">
        <f t="shared" si="0"/>
        <v>97.286829999999995</v>
      </c>
      <c r="R14" s="18" t="s">
        <v>21</v>
      </c>
      <c r="S14" s="33" t="s">
        <v>49</v>
      </c>
    </row>
    <row r="15" spans="1:20">
      <c r="A15" s="18" t="s">
        <v>483</v>
      </c>
      <c r="B15" s="17" t="s">
        <v>24</v>
      </c>
      <c r="C15" s="17" t="s">
        <v>355</v>
      </c>
      <c r="D15" s="17" t="s">
        <v>355</v>
      </c>
      <c r="E15" s="22" t="s">
        <v>714</v>
      </c>
      <c r="F15" s="19">
        <v>2.6337232972078501</v>
      </c>
      <c r="G15" s="19">
        <v>1.23548881872497</v>
      </c>
      <c r="H15" s="20">
        <v>0.467738878177543</v>
      </c>
      <c r="I15" s="21">
        <v>74.877623811127506</v>
      </c>
      <c r="J15" s="21">
        <v>12.8767212362536</v>
      </c>
      <c r="K15" s="19">
        <v>4.76129716408684</v>
      </c>
      <c r="L15" s="20">
        <v>0.49259138161638599</v>
      </c>
      <c r="M15" s="19">
        <v>2.2102553689811599</v>
      </c>
      <c r="N15" s="20">
        <v>6.2787639509059801E-2</v>
      </c>
      <c r="O15" s="19">
        <v>2.1909399999999999</v>
      </c>
      <c r="P15" s="35">
        <v>2065.19</v>
      </c>
      <c r="Q15" s="21">
        <f t="shared" si="0"/>
        <v>97.809060000000002</v>
      </c>
      <c r="R15" s="18" t="s">
        <v>21</v>
      </c>
      <c r="S15" s="33" t="s">
        <v>49</v>
      </c>
    </row>
    <row r="16" spans="1:20">
      <c r="A16" s="18" t="s">
        <v>484</v>
      </c>
      <c r="B16" s="17" t="s">
        <v>24</v>
      </c>
      <c r="C16" s="17" t="s">
        <v>355</v>
      </c>
      <c r="D16" s="17" t="s">
        <v>355</v>
      </c>
      <c r="E16" s="22" t="s">
        <v>305</v>
      </c>
      <c r="F16" s="19">
        <v>2.7453158209506401</v>
      </c>
      <c r="G16" s="19">
        <v>1.5400910172036999</v>
      </c>
      <c r="H16" s="20">
        <v>0.408698747146855</v>
      </c>
      <c r="I16" s="21">
        <v>72.801109310131096</v>
      </c>
      <c r="J16" s="21">
        <v>14.483368648829</v>
      </c>
      <c r="K16" s="19">
        <v>5.2005492291800897</v>
      </c>
      <c r="L16" s="20">
        <v>0.470353407354828</v>
      </c>
      <c r="M16" s="19">
        <v>1.9818856409610599</v>
      </c>
      <c r="N16" s="20">
        <v>5.05943571601239E-2</v>
      </c>
      <c r="O16" s="19">
        <v>1.21428</v>
      </c>
      <c r="P16" s="35">
        <v>1708.4</v>
      </c>
      <c r="Q16" s="21">
        <f t="shared" si="0"/>
        <v>98.785719999999998</v>
      </c>
      <c r="R16" s="18" t="s">
        <v>21</v>
      </c>
      <c r="S16" s="33" t="s">
        <v>49</v>
      </c>
    </row>
    <row r="17" spans="1:19">
      <c r="A17" s="18" t="s">
        <v>485</v>
      </c>
      <c r="B17" s="17" t="s">
        <v>25</v>
      </c>
      <c r="C17" s="17" t="s">
        <v>17</v>
      </c>
      <c r="D17" s="17" t="s">
        <v>17</v>
      </c>
      <c r="E17" s="22" t="s">
        <v>305</v>
      </c>
      <c r="F17" s="19">
        <v>2.8897818534169399</v>
      </c>
      <c r="G17" s="19">
        <v>1.16024797627746</v>
      </c>
      <c r="H17" s="20">
        <v>0.42107046049104802</v>
      </c>
      <c r="I17" s="21">
        <v>73.284908149968402</v>
      </c>
      <c r="J17" s="21">
        <v>14.527660080598</v>
      </c>
      <c r="K17" s="19">
        <v>5.0627999649482698</v>
      </c>
      <c r="L17" s="20">
        <v>0.48410053121863</v>
      </c>
      <c r="M17" s="19">
        <v>1.6436802550959</v>
      </c>
      <c r="N17" s="20">
        <v>7.3258745438074105E-2</v>
      </c>
      <c r="O17" s="19">
        <v>4.8263800000000003</v>
      </c>
      <c r="P17" s="35">
        <v>2101.48</v>
      </c>
      <c r="Q17" s="21">
        <f t="shared" si="0"/>
        <v>95.17362</v>
      </c>
      <c r="R17" s="18" t="s">
        <v>21</v>
      </c>
      <c r="S17" s="33" t="s">
        <v>49</v>
      </c>
    </row>
    <row r="18" spans="1:19">
      <c r="A18" s="18" t="s">
        <v>486</v>
      </c>
      <c r="B18" s="17" t="s">
        <v>25</v>
      </c>
      <c r="C18" s="17" t="s">
        <v>17</v>
      </c>
      <c r="D18" s="17" t="s">
        <v>17</v>
      </c>
      <c r="E18" s="22" t="s">
        <v>305</v>
      </c>
      <c r="F18" s="19">
        <v>2.92427526928704</v>
      </c>
      <c r="G18" s="19">
        <v>1.0589944371166899</v>
      </c>
      <c r="H18" s="20">
        <v>0.42512540709829999</v>
      </c>
      <c r="I18" s="21">
        <v>73.371863148425007</v>
      </c>
      <c r="J18" s="21">
        <v>14.083618404159999</v>
      </c>
      <c r="K18" s="19">
        <v>5.2970962222073004</v>
      </c>
      <c r="L18" s="20">
        <v>0.50163153217120304</v>
      </c>
      <c r="M18" s="19">
        <v>1.77320436768895</v>
      </c>
      <c r="N18" s="20">
        <v>7.9652419717170395E-2</v>
      </c>
      <c r="O18" s="19">
        <v>4.4272600000000004</v>
      </c>
      <c r="P18" s="35">
        <v>2227.92</v>
      </c>
      <c r="Q18" s="21">
        <f t="shared" si="0"/>
        <v>95.572739999999996</v>
      </c>
      <c r="R18" s="18" t="s">
        <v>21</v>
      </c>
      <c r="S18" s="33" t="s">
        <v>49</v>
      </c>
    </row>
    <row r="19" spans="1:19">
      <c r="A19" s="18" t="s">
        <v>487</v>
      </c>
      <c r="B19" s="17" t="s">
        <v>25</v>
      </c>
      <c r="C19" s="17" t="s">
        <v>17</v>
      </c>
      <c r="D19" s="17" t="s">
        <v>17</v>
      </c>
      <c r="E19" s="22" t="s">
        <v>305</v>
      </c>
      <c r="F19" s="19">
        <v>2.9074119138984602</v>
      </c>
      <c r="G19" s="19">
        <v>1.04096835479822</v>
      </c>
      <c r="H19" s="20">
        <v>0.40734120860775003</v>
      </c>
      <c r="I19" s="21">
        <v>73.195774506790499</v>
      </c>
      <c r="J19" s="21">
        <v>14.283504699130599</v>
      </c>
      <c r="K19" s="19">
        <v>5.2688028677444301</v>
      </c>
      <c r="L19" s="20">
        <v>0.51432634226354101</v>
      </c>
      <c r="M19" s="19">
        <v>1.7786654011196601</v>
      </c>
      <c r="N19" s="20">
        <v>8.4407095475348304E-2</v>
      </c>
      <c r="O19" s="19">
        <v>3.4725700000000002</v>
      </c>
      <c r="P19" s="35">
        <v>2300.7600000000002</v>
      </c>
      <c r="Q19" s="21">
        <f t="shared" si="0"/>
        <v>96.527429999999995</v>
      </c>
      <c r="R19" s="18" t="s">
        <v>21</v>
      </c>
      <c r="S19" s="33" t="s">
        <v>49</v>
      </c>
    </row>
    <row r="20" spans="1:19">
      <c r="A20" s="18" t="s">
        <v>488</v>
      </c>
      <c r="B20" s="17" t="s">
        <v>25</v>
      </c>
      <c r="C20" s="17" t="s">
        <v>17</v>
      </c>
      <c r="D20" s="17" t="s">
        <v>17</v>
      </c>
      <c r="E20" s="22" t="s">
        <v>305</v>
      </c>
      <c r="F20" s="19">
        <v>2.96372827226612</v>
      </c>
      <c r="G20" s="19">
        <v>0.99479957452078505</v>
      </c>
      <c r="H20" s="20">
        <v>0.39089558871127</v>
      </c>
      <c r="I20" s="21">
        <v>73.070790843818699</v>
      </c>
      <c r="J20" s="21">
        <v>14.654223080005799</v>
      </c>
      <c r="K20" s="19">
        <v>5.1818941898880002</v>
      </c>
      <c r="L20" s="20">
        <v>0.51210462398776502</v>
      </c>
      <c r="M20" s="19">
        <v>1.6690129152030699</v>
      </c>
      <c r="N20" s="20">
        <v>7.6993602090110302E-2</v>
      </c>
      <c r="O20" s="19">
        <v>1.4099900000000001</v>
      </c>
      <c r="P20" s="35">
        <v>2223.9699999999998</v>
      </c>
      <c r="Q20" s="21">
        <f t="shared" si="0"/>
        <v>98.590010000000007</v>
      </c>
      <c r="R20" s="18" t="s">
        <v>21</v>
      </c>
      <c r="S20" s="33" t="s">
        <v>49</v>
      </c>
    </row>
    <row r="21" spans="1:19">
      <c r="A21" s="18" t="s">
        <v>489</v>
      </c>
      <c r="B21" s="17" t="s">
        <v>25</v>
      </c>
      <c r="C21" s="17" t="s">
        <v>17</v>
      </c>
      <c r="D21" s="17" t="s">
        <v>17</v>
      </c>
      <c r="E21" s="22" t="s">
        <v>305</v>
      </c>
      <c r="F21" s="19">
        <v>2.9447861703648202</v>
      </c>
      <c r="G21" s="19">
        <v>1.0667895449279701</v>
      </c>
      <c r="H21" s="20">
        <v>0.41107191982031499</v>
      </c>
      <c r="I21" s="21">
        <v>73.569546005046107</v>
      </c>
      <c r="J21" s="21">
        <v>14.112306465726199</v>
      </c>
      <c r="K21" s="19">
        <v>5.1427366516672599</v>
      </c>
      <c r="L21" s="20">
        <v>0.50458100793917204</v>
      </c>
      <c r="M21" s="19">
        <v>1.6742129359873601</v>
      </c>
      <c r="N21" s="20">
        <v>7.4025581731522599E-2</v>
      </c>
      <c r="O21" s="19">
        <v>1.2138800000000001</v>
      </c>
      <c r="P21" s="35">
        <v>2151.4699999999998</v>
      </c>
      <c r="Q21" s="21">
        <f t="shared" si="0"/>
        <v>98.786119999999997</v>
      </c>
      <c r="R21" s="18" t="s">
        <v>21</v>
      </c>
      <c r="S21" s="33" t="s">
        <v>49</v>
      </c>
    </row>
    <row r="22" spans="1:19">
      <c r="A22" s="18" t="s">
        <v>490</v>
      </c>
      <c r="B22" s="17" t="s">
        <v>25</v>
      </c>
      <c r="C22" s="17" t="s">
        <v>17</v>
      </c>
      <c r="D22" s="17" t="s">
        <v>17</v>
      </c>
      <c r="E22" s="22" t="s">
        <v>305</v>
      </c>
      <c r="F22" s="19">
        <v>2.96104328534387</v>
      </c>
      <c r="G22" s="19">
        <v>1.0730986383415499</v>
      </c>
      <c r="H22" s="20">
        <v>0.42892169595866803</v>
      </c>
      <c r="I22" s="21">
        <v>73.759113818120596</v>
      </c>
      <c r="J22" s="21">
        <v>14.0945954940268</v>
      </c>
      <c r="K22" s="19">
        <v>5.1658797767582003</v>
      </c>
      <c r="L22" s="20">
        <v>0.45177111713322898</v>
      </c>
      <c r="M22" s="19">
        <v>1.5637493806970599</v>
      </c>
      <c r="N22" s="20">
        <v>7.5627740712463296E-2</v>
      </c>
      <c r="O22" s="19">
        <v>0.86838599999999999</v>
      </c>
      <c r="P22" s="35">
        <v>1991.99</v>
      </c>
      <c r="Q22" s="21">
        <f t="shared" si="0"/>
        <v>99.131613999999999</v>
      </c>
      <c r="R22" s="18" t="s">
        <v>21</v>
      </c>
      <c r="S22" s="33" t="s">
        <v>49</v>
      </c>
    </row>
    <row r="23" spans="1:19">
      <c r="A23" s="18" t="s">
        <v>491</v>
      </c>
      <c r="B23" s="17" t="s">
        <v>25</v>
      </c>
      <c r="C23" s="17" t="s">
        <v>17</v>
      </c>
      <c r="D23" s="17" t="s">
        <v>17</v>
      </c>
      <c r="E23" s="22" t="s">
        <v>305</v>
      </c>
      <c r="F23" s="19">
        <v>3.0241813500786598</v>
      </c>
      <c r="G23" s="19">
        <v>2.19891009332119</v>
      </c>
      <c r="H23" s="20">
        <v>0.52791544213298003</v>
      </c>
      <c r="I23" s="21">
        <v>70.465864776682594</v>
      </c>
      <c r="J23" s="21">
        <v>14.7590457110273</v>
      </c>
      <c r="K23" s="19">
        <v>5.0265127423882303</v>
      </c>
      <c r="L23" s="20">
        <v>0.72735330455729796</v>
      </c>
      <c r="M23" s="19">
        <v>2.5837211258128199</v>
      </c>
      <c r="N23" s="20">
        <v>9.5377708897745606E-2</v>
      </c>
      <c r="O23" s="19">
        <v>0.91500300000000001</v>
      </c>
      <c r="P23" s="35">
        <v>3193.24</v>
      </c>
      <c r="Q23" s="21">
        <f t="shared" si="0"/>
        <v>99.084997000000001</v>
      </c>
      <c r="R23" s="18" t="s">
        <v>21</v>
      </c>
      <c r="S23" s="33" t="s">
        <v>49</v>
      </c>
    </row>
    <row r="24" spans="1:19">
      <c r="A24" s="18" t="s">
        <v>492</v>
      </c>
      <c r="B24" s="17" t="s">
        <v>25</v>
      </c>
      <c r="C24" s="17" t="s">
        <v>17</v>
      </c>
      <c r="D24" s="17" t="s">
        <v>17</v>
      </c>
      <c r="E24" s="22" t="s">
        <v>305</v>
      </c>
      <c r="F24" s="19">
        <v>3.0859976431867202</v>
      </c>
      <c r="G24" s="19">
        <v>2.2153066018837602</v>
      </c>
      <c r="H24" s="20">
        <v>0.54756700402193403</v>
      </c>
      <c r="I24" s="21">
        <v>70.994219262827301</v>
      </c>
      <c r="J24" s="21">
        <v>14.6401811519125</v>
      </c>
      <c r="K24" s="19">
        <v>4.9091196714596004</v>
      </c>
      <c r="L24" s="20">
        <v>0.68962049614485399</v>
      </c>
      <c r="M24" s="19">
        <v>2.3638120815869201</v>
      </c>
      <c r="N24" s="20">
        <v>8.9430569851486397E-2</v>
      </c>
      <c r="O24" s="19">
        <v>0.69726699999999997</v>
      </c>
      <c r="P24" s="35">
        <v>2695.12</v>
      </c>
      <c r="Q24" s="21">
        <f t="shared" si="0"/>
        <v>99.302733000000003</v>
      </c>
      <c r="R24" s="18" t="s">
        <v>21</v>
      </c>
      <c r="S24" s="33" t="s">
        <v>49</v>
      </c>
    </row>
    <row r="25" spans="1:19">
      <c r="A25" s="18" t="s">
        <v>493</v>
      </c>
      <c r="B25" s="17" t="s">
        <v>25</v>
      </c>
      <c r="C25" s="17" t="s">
        <v>17</v>
      </c>
      <c r="D25" s="17" t="s">
        <v>17</v>
      </c>
      <c r="E25" s="22" t="s">
        <v>305</v>
      </c>
      <c r="F25" s="19">
        <v>2.9867633311056698</v>
      </c>
      <c r="G25" s="19">
        <v>1.9777288648453699</v>
      </c>
      <c r="H25" s="20">
        <v>0.51425695193665399</v>
      </c>
      <c r="I25" s="21">
        <v>71.265207868759902</v>
      </c>
      <c r="J25" s="21">
        <v>14.3946590353539</v>
      </c>
      <c r="K25" s="19">
        <v>5.0990931194923101</v>
      </c>
      <c r="L25" s="20">
        <v>0.703087270715268</v>
      </c>
      <c r="M25" s="19">
        <v>2.4350000680543902</v>
      </c>
      <c r="N25" s="20">
        <v>8.4042645352260303E-2</v>
      </c>
      <c r="O25" s="19">
        <v>0.52074200000000004</v>
      </c>
      <c r="P25" s="35">
        <v>3017.54</v>
      </c>
      <c r="Q25" s="21">
        <f t="shared" si="0"/>
        <v>99.479258000000002</v>
      </c>
      <c r="R25" s="18" t="s">
        <v>21</v>
      </c>
      <c r="S25" s="33" t="s">
        <v>49</v>
      </c>
    </row>
    <row r="26" spans="1:19">
      <c r="A26" s="18" t="s">
        <v>494</v>
      </c>
      <c r="B26" s="17" t="s">
        <v>25</v>
      </c>
      <c r="C26" s="17" t="s">
        <v>17</v>
      </c>
      <c r="D26" s="17" t="s">
        <v>17</v>
      </c>
      <c r="E26" s="22" t="s">
        <v>305</v>
      </c>
      <c r="F26" s="19">
        <v>2.84894531906399</v>
      </c>
      <c r="G26" s="19">
        <v>1.72202934852661</v>
      </c>
      <c r="H26" s="20">
        <v>0.40995609781777498</v>
      </c>
      <c r="I26" s="21">
        <v>72.414550177369804</v>
      </c>
      <c r="J26" s="21">
        <v>14.6683494974297</v>
      </c>
      <c r="K26" s="19">
        <v>4.9575937314577398</v>
      </c>
      <c r="L26" s="20">
        <v>0.53819971363752195</v>
      </c>
      <c r="M26" s="19">
        <v>2.11338146147129</v>
      </c>
      <c r="N26" s="20">
        <v>5.2435779653610598E-2</v>
      </c>
      <c r="O26" s="19">
        <v>6.4421000000000006E-2</v>
      </c>
      <c r="P26" s="35">
        <v>1405.71</v>
      </c>
      <c r="Q26" s="21">
        <f t="shared" si="0"/>
        <v>99.935579000000004</v>
      </c>
      <c r="R26" s="18" t="s">
        <v>21</v>
      </c>
      <c r="S26" s="33" t="s">
        <v>49</v>
      </c>
    </row>
    <row r="27" spans="1:19">
      <c r="A27" s="18" t="s">
        <v>495</v>
      </c>
      <c r="B27" s="17" t="s">
        <v>25</v>
      </c>
      <c r="C27" s="17" t="s">
        <v>17</v>
      </c>
      <c r="D27" s="17" t="s">
        <v>17</v>
      </c>
      <c r="E27" s="22" t="s">
        <v>305</v>
      </c>
      <c r="F27" s="19">
        <v>2.8975314621714698</v>
      </c>
      <c r="G27" s="19">
        <v>1.69852168489194</v>
      </c>
      <c r="H27" s="20">
        <v>0.43050793965276501</v>
      </c>
      <c r="I27" s="21">
        <v>71.993353381377602</v>
      </c>
      <c r="J27" s="21">
        <v>14.8368138643128</v>
      </c>
      <c r="K27" s="19">
        <v>5.0585287735564899</v>
      </c>
      <c r="L27" s="20">
        <v>0.527567886159233</v>
      </c>
      <c r="M27" s="19">
        <v>2.2562363074031202</v>
      </c>
      <c r="N27" s="20">
        <v>5.6244371754658497E-2</v>
      </c>
      <c r="O27" s="19">
        <v>0</v>
      </c>
      <c r="P27" s="35">
        <v>1479.43</v>
      </c>
      <c r="Q27" s="21">
        <f t="shared" si="0"/>
        <v>100</v>
      </c>
      <c r="R27" s="18" t="s">
        <v>21</v>
      </c>
      <c r="S27" s="33" t="s">
        <v>49</v>
      </c>
    </row>
    <row r="28" spans="1:19">
      <c r="A28" s="18" t="s">
        <v>496</v>
      </c>
      <c r="B28" s="17" t="s">
        <v>25</v>
      </c>
      <c r="C28" s="17" t="s">
        <v>17</v>
      </c>
      <c r="D28" s="17" t="s">
        <v>17</v>
      </c>
      <c r="E28" s="22" t="s">
        <v>305</v>
      </c>
      <c r="F28" s="19">
        <v>2.9416411187388798</v>
      </c>
      <c r="G28" s="19">
        <v>1.75081183911009</v>
      </c>
      <c r="H28" s="20">
        <v>0.42257037278224802</v>
      </c>
      <c r="I28" s="21">
        <v>72.473495297231295</v>
      </c>
      <c r="J28" s="21">
        <v>14.407673249664301</v>
      </c>
      <c r="K28" s="19">
        <v>4.9695112347668697</v>
      </c>
      <c r="L28" s="20">
        <v>0.56033411803881905</v>
      </c>
      <c r="M28" s="19">
        <v>2.10606678375107</v>
      </c>
      <c r="N28" s="20">
        <v>4.99464264936458E-2</v>
      </c>
      <c r="O28" s="19">
        <v>0.443328</v>
      </c>
      <c r="P28" s="35">
        <v>1487.52</v>
      </c>
      <c r="Q28" s="21">
        <f t="shared" si="0"/>
        <v>99.556672000000006</v>
      </c>
      <c r="R28" s="18" t="s">
        <v>21</v>
      </c>
      <c r="S28" s="33" t="s">
        <v>49</v>
      </c>
    </row>
    <row r="29" spans="1:19">
      <c r="A29" s="18" t="s">
        <v>497</v>
      </c>
      <c r="B29" s="17" t="s">
        <v>25</v>
      </c>
      <c r="C29" s="17" t="s">
        <v>17</v>
      </c>
      <c r="D29" s="17" t="s">
        <v>17</v>
      </c>
      <c r="E29" s="22" t="s">
        <v>305</v>
      </c>
      <c r="F29" s="19">
        <v>2.58269935816524</v>
      </c>
      <c r="G29" s="19">
        <v>2.21919467784811</v>
      </c>
      <c r="H29" s="20">
        <v>0.45914245470121501</v>
      </c>
      <c r="I29" s="21">
        <v>71.277837368436593</v>
      </c>
      <c r="J29" s="21">
        <v>14.8976314881095</v>
      </c>
      <c r="K29" s="19">
        <v>5.22132788056377</v>
      </c>
      <c r="L29" s="20">
        <v>0.64761307265219403</v>
      </c>
      <c r="M29" s="19">
        <v>2.33488063045754</v>
      </c>
      <c r="N29" s="20">
        <v>6.5440411517440705E-2</v>
      </c>
      <c r="O29" s="19">
        <v>0</v>
      </c>
      <c r="P29" s="35">
        <v>1440.88</v>
      </c>
      <c r="Q29" s="21">
        <f t="shared" si="0"/>
        <v>100</v>
      </c>
      <c r="R29" s="18" t="s">
        <v>21</v>
      </c>
      <c r="S29" s="33" t="s">
        <v>49</v>
      </c>
    </row>
    <row r="30" spans="1:19">
      <c r="A30" s="18" t="s">
        <v>498</v>
      </c>
      <c r="B30" s="17" t="s">
        <v>25</v>
      </c>
      <c r="C30" s="17" t="s">
        <v>17</v>
      </c>
      <c r="D30" s="17" t="s">
        <v>17</v>
      </c>
      <c r="E30" s="22" t="s">
        <v>305</v>
      </c>
      <c r="F30" s="19">
        <v>2.63857930914175</v>
      </c>
      <c r="G30" s="19">
        <v>1.9725270551716101</v>
      </c>
      <c r="H30" s="20">
        <v>0.44670418027419501</v>
      </c>
      <c r="I30" s="21">
        <v>71.527489606138502</v>
      </c>
      <c r="J30" s="21">
        <v>14.976972228692199</v>
      </c>
      <c r="K30" s="19">
        <v>5.1018922396479196</v>
      </c>
      <c r="L30" s="20">
        <v>0.63491546153274603</v>
      </c>
      <c r="M30" s="19">
        <v>2.3092945991435299</v>
      </c>
      <c r="N30" s="20">
        <v>6.0882057861774003E-2</v>
      </c>
      <c r="O30" s="19">
        <v>3.7872999999999997E-2</v>
      </c>
      <c r="P30" s="35">
        <v>1416.4</v>
      </c>
      <c r="Q30" s="21">
        <f>100-O30</f>
        <v>99.962126999999995</v>
      </c>
      <c r="R30" s="18" t="s">
        <v>21</v>
      </c>
      <c r="S30" s="33" t="s">
        <v>49</v>
      </c>
    </row>
    <row r="31" spans="1:19">
      <c r="A31" s="18" t="s">
        <v>499</v>
      </c>
      <c r="B31" s="17" t="s">
        <v>25</v>
      </c>
      <c r="C31" s="17" t="s">
        <v>17</v>
      </c>
      <c r="D31" s="17" t="s">
        <v>17</v>
      </c>
      <c r="E31" s="22" t="s">
        <v>305</v>
      </c>
      <c r="F31" s="19">
        <v>2.6908726684116</v>
      </c>
      <c r="G31" s="19">
        <v>2.1192300723517499</v>
      </c>
      <c r="H31" s="20">
        <v>0.45077146316983602</v>
      </c>
      <c r="I31" s="21">
        <v>71.314589222440802</v>
      </c>
      <c r="J31" s="21">
        <v>14.873882209623099</v>
      </c>
      <c r="K31" s="19">
        <v>5.2206732774033604</v>
      </c>
      <c r="L31" s="20">
        <v>0.63152543481120105</v>
      </c>
      <c r="M31" s="19">
        <v>2.3533583138881502</v>
      </c>
      <c r="N31" s="20">
        <v>5.2654322047691902E-2</v>
      </c>
      <c r="O31" s="19">
        <v>0.13165499999999999</v>
      </c>
      <c r="P31" s="35">
        <v>1487.48</v>
      </c>
      <c r="Q31" s="21">
        <f t="shared" si="0"/>
        <v>99.868345000000005</v>
      </c>
      <c r="R31" s="18" t="s">
        <v>21</v>
      </c>
      <c r="S31" s="33" t="s">
        <v>49</v>
      </c>
    </row>
    <row r="32" spans="1:19">
      <c r="A32" s="18" t="s">
        <v>500</v>
      </c>
      <c r="B32" s="17" t="s">
        <v>25</v>
      </c>
      <c r="C32" s="17" t="s">
        <v>17</v>
      </c>
      <c r="D32" s="17" t="s">
        <v>17</v>
      </c>
      <c r="E32" s="22" t="s">
        <v>305</v>
      </c>
      <c r="F32" s="19">
        <v>2.80883953983962</v>
      </c>
      <c r="G32" s="19">
        <v>1.6601043225690899</v>
      </c>
      <c r="H32" s="20">
        <v>0.51412903023100298</v>
      </c>
      <c r="I32" s="21">
        <v>71.839439596594104</v>
      </c>
      <c r="J32" s="21">
        <v>14.8088375449535</v>
      </c>
      <c r="K32" s="19">
        <v>4.8057604331296702</v>
      </c>
      <c r="L32" s="20">
        <v>0.64861028752792205</v>
      </c>
      <c r="M32" s="19">
        <v>2.34060984665809</v>
      </c>
      <c r="N32" s="20">
        <v>8.8525065993326102E-2</v>
      </c>
      <c r="O32" s="19">
        <v>0</v>
      </c>
      <c r="P32" s="35">
        <v>2915.56</v>
      </c>
      <c r="Q32" s="21">
        <f t="shared" si="0"/>
        <v>100</v>
      </c>
      <c r="R32" s="18" t="s">
        <v>21</v>
      </c>
      <c r="S32" s="33" t="s">
        <v>49</v>
      </c>
    </row>
    <row r="33" spans="1:19">
      <c r="A33" s="18" t="s">
        <v>501</v>
      </c>
      <c r="B33" s="17" t="s">
        <v>25</v>
      </c>
      <c r="C33" s="17" t="s">
        <v>17</v>
      </c>
      <c r="D33" s="17" t="s">
        <v>17</v>
      </c>
      <c r="E33" s="22" t="s">
        <v>305</v>
      </c>
      <c r="F33" s="19">
        <v>2.91165657156334</v>
      </c>
      <c r="G33" s="19">
        <v>1.91786555040638</v>
      </c>
      <c r="H33" s="20">
        <v>0.41071605099030201</v>
      </c>
      <c r="I33" s="21">
        <v>72.205996852752804</v>
      </c>
      <c r="J33" s="21">
        <v>14.3318510987938</v>
      </c>
      <c r="K33" s="19">
        <v>5.2125596405524002</v>
      </c>
      <c r="L33" s="20">
        <v>0.51814495395655302</v>
      </c>
      <c r="M33" s="19">
        <v>2.1503998668388098</v>
      </c>
      <c r="N33" s="20">
        <v>6.1337172867332902E-2</v>
      </c>
      <c r="O33" s="19">
        <v>0</v>
      </c>
      <c r="P33" s="35">
        <v>1581.65</v>
      </c>
      <c r="Q33" s="21">
        <f t="shared" si="0"/>
        <v>100</v>
      </c>
      <c r="R33" s="18" t="s">
        <v>21</v>
      </c>
      <c r="S33" s="33" t="s">
        <v>49</v>
      </c>
    </row>
    <row r="34" spans="1:19">
      <c r="A34" s="18" t="s">
        <v>502</v>
      </c>
      <c r="B34" s="17" t="s">
        <v>25</v>
      </c>
      <c r="C34" s="17" t="s">
        <v>17</v>
      </c>
      <c r="D34" s="17" t="s">
        <v>17</v>
      </c>
      <c r="E34" s="22" t="s">
        <v>305</v>
      </c>
      <c r="F34" s="19">
        <v>2.9676858569446001</v>
      </c>
      <c r="G34" s="19">
        <v>1.80790296373487</v>
      </c>
      <c r="H34" s="20">
        <v>0.43280406556664602</v>
      </c>
      <c r="I34" s="21">
        <v>72.463194077468998</v>
      </c>
      <c r="J34" s="21">
        <v>14.6137168425679</v>
      </c>
      <c r="K34" s="19">
        <v>4.7755098009195898</v>
      </c>
      <c r="L34" s="20">
        <v>0.53621031109091699</v>
      </c>
      <c r="M34" s="19">
        <v>2.10482958894909</v>
      </c>
      <c r="N34" s="20">
        <v>6.3285937939856096E-2</v>
      </c>
      <c r="O34" s="19">
        <v>0</v>
      </c>
      <c r="P34" s="35">
        <v>1323.39</v>
      </c>
      <c r="Q34" s="21">
        <f t="shared" si="0"/>
        <v>100</v>
      </c>
      <c r="R34" s="18" t="s">
        <v>21</v>
      </c>
      <c r="S34" s="33" t="s">
        <v>49</v>
      </c>
    </row>
    <row r="35" spans="1:19">
      <c r="A35" s="18" t="s">
        <v>503</v>
      </c>
      <c r="B35" s="17" t="s">
        <v>25</v>
      </c>
      <c r="C35" s="17" t="s">
        <v>17</v>
      </c>
      <c r="D35" s="17" t="s">
        <v>17</v>
      </c>
      <c r="E35" s="22" t="s">
        <v>305</v>
      </c>
      <c r="F35" s="19">
        <v>2.823985086415</v>
      </c>
      <c r="G35" s="19">
        <v>1.9666388362373799</v>
      </c>
      <c r="H35" s="20">
        <v>0.43977839683177</v>
      </c>
      <c r="I35" s="21">
        <v>71.8700987537093</v>
      </c>
      <c r="J35" s="21">
        <v>14.8000028786984</v>
      </c>
      <c r="K35" s="19">
        <v>5.0972032973061401</v>
      </c>
      <c r="L35" s="20">
        <v>0.54455780005369803</v>
      </c>
      <c r="M35" s="19">
        <v>2.1270449712014199</v>
      </c>
      <c r="N35" s="20">
        <v>5.9755074355886999E-2</v>
      </c>
      <c r="O35" s="19">
        <v>0.371641</v>
      </c>
      <c r="P35" s="35">
        <v>1407.37</v>
      </c>
      <c r="Q35" s="21">
        <f t="shared" si="0"/>
        <v>99.628359000000003</v>
      </c>
      <c r="R35" s="18" t="s">
        <v>21</v>
      </c>
      <c r="S35" s="33" t="s">
        <v>49</v>
      </c>
    </row>
    <row r="36" spans="1:19">
      <c r="A36" s="18" t="s">
        <v>504</v>
      </c>
      <c r="B36" s="17" t="s">
        <v>25</v>
      </c>
      <c r="C36" s="17" t="s">
        <v>17</v>
      </c>
      <c r="D36" s="17" t="s">
        <v>17</v>
      </c>
      <c r="E36" s="22" t="s">
        <v>305</v>
      </c>
      <c r="F36" s="19">
        <v>2.7555477538946098</v>
      </c>
      <c r="G36" s="19">
        <v>1.7674718279973101</v>
      </c>
      <c r="H36" s="20">
        <v>0.40297296475139799</v>
      </c>
      <c r="I36" s="21">
        <v>72.442477849627295</v>
      </c>
      <c r="J36" s="21">
        <v>14.4588935859542</v>
      </c>
      <c r="K36" s="19">
        <v>5.0082607288491197</v>
      </c>
      <c r="L36" s="20">
        <v>0.588429194856955</v>
      </c>
      <c r="M36" s="19">
        <v>2.18281718530812</v>
      </c>
      <c r="N36" s="20">
        <v>5.9774464399076202E-2</v>
      </c>
      <c r="O36" s="19">
        <v>0</v>
      </c>
      <c r="P36" s="35">
        <v>1842.3</v>
      </c>
      <c r="Q36" s="21">
        <f t="shared" si="0"/>
        <v>100</v>
      </c>
      <c r="R36" s="18" t="s">
        <v>21</v>
      </c>
      <c r="S36" s="33" t="s">
        <v>49</v>
      </c>
    </row>
    <row r="37" spans="1:19">
      <c r="A37" s="18" t="s">
        <v>488</v>
      </c>
      <c r="B37" s="17" t="s">
        <v>25</v>
      </c>
      <c r="C37" s="17" t="s">
        <v>17</v>
      </c>
      <c r="D37" s="17" t="s">
        <v>17</v>
      </c>
      <c r="E37" s="22" t="s">
        <v>305</v>
      </c>
      <c r="F37" s="19">
        <v>2.96372827226612</v>
      </c>
      <c r="G37" s="19">
        <v>0.99479957452078505</v>
      </c>
      <c r="H37" s="20">
        <v>0.39089558871127</v>
      </c>
      <c r="I37" s="21">
        <v>73.070790843818699</v>
      </c>
      <c r="J37" s="21">
        <v>14.654223080005799</v>
      </c>
      <c r="K37" s="19">
        <v>5.1818941898880002</v>
      </c>
      <c r="L37" s="20">
        <v>0.51210462398776502</v>
      </c>
      <c r="M37" s="19">
        <v>1.6690129152030699</v>
      </c>
      <c r="N37" s="20">
        <v>7.6993602090110302E-2</v>
      </c>
      <c r="O37" s="19">
        <v>1.4099900000000001</v>
      </c>
      <c r="P37" s="35">
        <v>2223.9699999999998</v>
      </c>
      <c r="Q37" s="21">
        <f t="shared" si="0"/>
        <v>98.590010000000007</v>
      </c>
      <c r="R37" s="18" t="s">
        <v>21</v>
      </c>
      <c r="S37" s="33" t="s">
        <v>49</v>
      </c>
    </row>
    <row r="38" spans="1:19">
      <c r="A38" s="18" t="s">
        <v>489</v>
      </c>
      <c r="B38" s="17" t="s">
        <v>25</v>
      </c>
      <c r="C38" s="17" t="s">
        <v>17</v>
      </c>
      <c r="D38" s="17" t="s">
        <v>17</v>
      </c>
      <c r="E38" s="22" t="s">
        <v>305</v>
      </c>
      <c r="F38" s="19">
        <v>2.9447861703648202</v>
      </c>
      <c r="G38" s="19">
        <v>1.0667895449279701</v>
      </c>
      <c r="H38" s="20">
        <v>0.41107191982031499</v>
      </c>
      <c r="I38" s="21">
        <v>73.569546005046107</v>
      </c>
      <c r="J38" s="21">
        <v>14.112306465726199</v>
      </c>
      <c r="K38" s="19">
        <v>5.1427366516672599</v>
      </c>
      <c r="L38" s="20">
        <v>0.50458100793917204</v>
      </c>
      <c r="M38" s="19">
        <v>1.6742129359873601</v>
      </c>
      <c r="N38" s="20">
        <v>7.4025581731522599E-2</v>
      </c>
      <c r="O38" s="19">
        <v>1.2138800000000001</v>
      </c>
      <c r="P38" s="35">
        <v>2151.4699999999998</v>
      </c>
      <c r="Q38" s="21">
        <f t="shared" si="0"/>
        <v>98.786119999999997</v>
      </c>
      <c r="R38" s="18" t="s">
        <v>21</v>
      </c>
      <c r="S38" s="33" t="s">
        <v>49</v>
      </c>
    </row>
    <row r="39" spans="1:19">
      <c r="A39" s="18" t="s">
        <v>490</v>
      </c>
      <c r="B39" s="17" t="s">
        <v>25</v>
      </c>
      <c r="C39" s="17" t="s">
        <v>17</v>
      </c>
      <c r="D39" s="17" t="s">
        <v>17</v>
      </c>
      <c r="E39" s="22" t="s">
        <v>305</v>
      </c>
      <c r="F39" s="19">
        <v>2.96104328534387</v>
      </c>
      <c r="G39" s="19">
        <v>1.0730986383415499</v>
      </c>
      <c r="H39" s="20">
        <v>0.42892169595866803</v>
      </c>
      <c r="I39" s="21">
        <v>73.759113818120596</v>
      </c>
      <c r="J39" s="21">
        <v>14.0945954940268</v>
      </c>
      <c r="K39" s="19">
        <v>5.1658797767582003</v>
      </c>
      <c r="L39" s="20">
        <v>0.45177111713322898</v>
      </c>
      <c r="M39" s="19">
        <v>1.5637493806970599</v>
      </c>
      <c r="N39" s="20">
        <v>7.5627740712463296E-2</v>
      </c>
      <c r="O39" s="19">
        <v>0.86838599999999999</v>
      </c>
      <c r="P39" s="35">
        <v>1991.99</v>
      </c>
      <c r="Q39" s="21">
        <f t="shared" si="0"/>
        <v>99.131613999999999</v>
      </c>
      <c r="R39" s="18" t="s">
        <v>21</v>
      </c>
      <c r="S39" s="33" t="s">
        <v>49</v>
      </c>
    </row>
    <row r="40" spans="1:19">
      <c r="A40" s="18" t="s">
        <v>505</v>
      </c>
      <c r="B40" s="17" t="s">
        <v>25</v>
      </c>
      <c r="C40" s="17" t="s">
        <v>17</v>
      </c>
      <c r="D40" s="17" t="s">
        <v>17</v>
      </c>
      <c r="E40" s="22" t="s">
        <v>305</v>
      </c>
      <c r="F40" s="19">
        <v>2.8287558790221401</v>
      </c>
      <c r="G40" s="19">
        <v>1.80930171487909</v>
      </c>
      <c r="H40" s="20">
        <v>0.40443809378173701</v>
      </c>
      <c r="I40" s="21">
        <v>72.673600533530404</v>
      </c>
      <c r="J40" s="21">
        <v>14.275881007671099</v>
      </c>
      <c r="K40" s="19">
        <v>5.0489736705473804</v>
      </c>
      <c r="L40" s="20">
        <v>0.51301861391782599</v>
      </c>
      <c r="M40" s="19">
        <v>2.1159375791859101</v>
      </c>
      <c r="N40" s="20">
        <v>5.3196919070148799E-2</v>
      </c>
      <c r="O40" s="19">
        <v>7.6920000000000002E-2</v>
      </c>
      <c r="P40" s="35">
        <v>1691.47</v>
      </c>
      <c r="Q40" s="21">
        <f t="shared" si="0"/>
        <v>99.923079999999999</v>
      </c>
      <c r="R40" s="18" t="s">
        <v>21</v>
      </c>
      <c r="S40" s="33" t="s">
        <v>49</v>
      </c>
    </row>
    <row r="41" spans="1:19">
      <c r="A41" s="18" t="s">
        <v>506</v>
      </c>
      <c r="B41" s="17" t="s">
        <v>25</v>
      </c>
      <c r="C41" s="17" t="s">
        <v>17</v>
      </c>
      <c r="D41" s="17" t="s">
        <v>17</v>
      </c>
      <c r="E41" s="22" t="s">
        <v>305</v>
      </c>
      <c r="F41" s="19">
        <v>2.7795654491044202</v>
      </c>
      <c r="G41" s="19">
        <v>1.8576828145470099</v>
      </c>
      <c r="H41" s="20">
        <v>0.42940220248650801</v>
      </c>
      <c r="I41" s="21">
        <v>72.250431154375505</v>
      </c>
      <c r="J41" s="21">
        <v>14.5674968006618</v>
      </c>
      <c r="K41" s="19">
        <v>4.93316083830348</v>
      </c>
      <c r="L41" s="20">
        <v>0.54716420527121501</v>
      </c>
      <c r="M41" s="19">
        <v>2.2989408887700602</v>
      </c>
      <c r="N41" s="20">
        <v>5.36464468226963E-2</v>
      </c>
      <c r="O41" s="19">
        <v>0</v>
      </c>
      <c r="P41" s="35">
        <v>1320.25</v>
      </c>
      <c r="Q41" s="21">
        <f t="shared" si="0"/>
        <v>100</v>
      </c>
      <c r="R41" s="18" t="s">
        <v>21</v>
      </c>
      <c r="S41" s="33" t="s">
        <v>49</v>
      </c>
    </row>
    <row r="42" spans="1:19">
      <c r="A42" s="18" t="s">
        <v>507</v>
      </c>
      <c r="B42" s="17" t="s">
        <v>25</v>
      </c>
      <c r="C42" s="17" t="s">
        <v>17</v>
      </c>
      <c r="D42" s="17" t="s">
        <v>17</v>
      </c>
      <c r="E42" s="22" t="s">
        <v>305</v>
      </c>
      <c r="F42" s="19">
        <v>2.6847120789126802</v>
      </c>
      <c r="G42" s="19">
        <v>1.78932314658706</v>
      </c>
      <c r="H42" s="20">
        <v>0.45380627479683999</v>
      </c>
      <c r="I42" s="21">
        <v>71.885291694386794</v>
      </c>
      <c r="J42" s="21">
        <v>14.7604064402561</v>
      </c>
      <c r="K42" s="19">
        <v>5.2257159479645399</v>
      </c>
      <c r="L42" s="20">
        <v>0.53740274437544699</v>
      </c>
      <c r="M42" s="19">
        <v>2.30747180063906</v>
      </c>
      <c r="N42" s="20">
        <v>5.9840724314087997E-2</v>
      </c>
      <c r="O42" s="19">
        <v>0</v>
      </c>
      <c r="P42" s="35">
        <v>1645.56</v>
      </c>
      <c r="Q42" s="21">
        <f t="shared" si="0"/>
        <v>100</v>
      </c>
      <c r="R42" s="18" t="s">
        <v>21</v>
      </c>
      <c r="S42" s="33" t="s">
        <v>49</v>
      </c>
    </row>
    <row r="43" spans="1:19">
      <c r="A43" s="18" t="s">
        <v>508</v>
      </c>
      <c r="B43" s="17" t="s">
        <v>25</v>
      </c>
      <c r="C43" s="17" t="s">
        <v>17</v>
      </c>
      <c r="D43" s="17" t="s">
        <v>17</v>
      </c>
      <c r="E43" s="22" t="s">
        <v>305</v>
      </c>
      <c r="F43" s="19">
        <v>3.23049419399617</v>
      </c>
      <c r="G43" s="19">
        <v>1.5763108486952699</v>
      </c>
      <c r="H43" s="20">
        <v>0.41694919726659602</v>
      </c>
      <c r="I43" s="21">
        <v>72.407428582394701</v>
      </c>
      <c r="J43" s="21">
        <v>14.6741329375773</v>
      </c>
      <c r="K43" s="19">
        <v>4.7699927714812604</v>
      </c>
      <c r="L43" s="20">
        <v>0.52293515442962701</v>
      </c>
      <c r="M43" s="19">
        <v>2.11329223845796</v>
      </c>
      <c r="N43" s="20">
        <v>5.8142998332003301E-2</v>
      </c>
      <c r="O43" s="19">
        <v>0</v>
      </c>
      <c r="P43" s="35">
        <v>1550.99</v>
      </c>
      <c r="Q43" s="21">
        <f t="shared" si="0"/>
        <v>100</v>
      </c>
      <c r="R43" s="18" t="s">
        <v>21</v>
      </c>
      <c r="S43" s="33" t="s">
        <v>49</v>
      </c>
    </row>
    <row r="44" spans="1:19">
      <c r="A44" s="18" t="s">
        <v>509</v>
      </c>
      <c r="B44" s="17" t="s">
        <v>25</v>
      </c>
      <c r="C44" s="17" t="s">
        <v>17</v>
      </c>
      <c r="D44" s="17" t="s">
        <v>17</v>
      </c>
      <c r="E44" s="22" t="s">
        <v>305</v>
      </c>
      <c r="F44" s="19">
        <v>3.13613093856361</v>
      </c>
      <c r="G44" s="19">
        <v>1.8314089487180001</v>
      </c>
      <c r="H44" s="20">
        <v>0.440200922722563</v>
      </c>
      <c r="I44" s="21">
        <v>71.995864331852999</v>
      </c>
      <c r="J44" s="21">
        <v>14.5339097654516</v>
      </c>
      <c r="K44" s="19">
        <v>4.8206324289016402</v>
      </c>
      <c r="L44" s="20">
        <v>0.53477897959048204</v>
      </c>
      <c r="M44" s="19">
        <v>2.33615687306464</v>
      </c>
      <c r="N44" s="20">
        <v>7.3267567674389994E-2</v>
      </c>
      <c r="O44" s="19">
        <v>8.6761000000000005E-2</v>
      </c>
      <c r="P44" s="35">
        <v>1482.26</v>
      </c>
      <c r="Q44" s="21">
        <f t="shared" si="0"/>
        <v>99.913239000000004</v>
      </c>
      <c r="R44" s="18" t="s">
        <v>21</v>
      </c>
      <c r="S44" s="33" t="s">
        <v>49</v>
      </c>
    </row>
    <row r="45" spans="1:19">
      <c r="A45" s="18" t="s">
        <v>510</v>
      </c>
      <c r="B45" s="17" t="s">
        <v>25</v>
      </c>
      <c r="C45" s="17" t="s">
        <v>17</v>
      </c>
      <c r="D45" s="17" t="s">
        <v>17</v>
      </c>
      <c r="E45" s="22" t="s">
        <v>305</v>
      </c>
      <c r="F45" s="19">
        <v>3.3324917550076401</v>
      </c>
      <c r="G45" s="19">
        <v>1.3078226190511599</v>
      </c>
      <c r="H45" s="20">
        <v>0.36453509728150402</v>
      </c>
      <c r="I45" s="21">
        <v>73.354838134785197</v>
      </c>
      <c r="J45" s="21">
        <v>14.070100504253899</v>
      </c>
      <c r="K45" s="19">
        <v>4.9994703007008896</v>
      </c>
      <c r="L45" s="20">
        <v>0.38320625500615302</v>
      </c>
      <c r="M45" s="19">
        <v>1.8637197563977299</v>
      </c>
      <c r="N45" s="20">
        <v>5.8307516680577501E-2</v>
      </c>
      <c r="O45" s="19">
        <v>0</v>
      </c>
      <c r="P45" s="35">
        <v>1414.86</v>
      </c>
      <c r="Q45" s="21">
        <f t="shared" si="0"/>
        <v>100</v>
      </c>
      <c r="R45" s="18" t="s">
        <v>21</v>
      </c>
      <c r="S45" s="33" t="s">
        <v>49</v>
      </c>
    </row>
    <row r="46" spans="1:19">
      <c r="A46" s="18" t="s">
        <v>511</v>
      </c>
      <c r="B46" s="17" t="s">
        <v>25</v>
      </c>
      <c r="C46" s="17" t="s">
        <v>17</v>
      </c>
      <c r="D46" s="17" t="s">
        <v>17</v>
      </c>
      <c r="E46" s="22" t="s">
        <v>305</v>
      </c>
      <c r="F46" s="19">
        <v>4.6576100325718697</v>
      </c>
      <c r="G46" s="19">
        <v>0.42496860869591002</v>
      </c>
      <c r="H46" s="20">
        <v>0.57631470535642804</v>
      </c>
      <c r="I46" s="21">
        <v>76.238733954869602</v>
      </c>
      <c r="J46" s="21">
        <v>12.3040081088851</v>
      </c>
      <c r="K46" s="19">
        <v>3.8115810448883298</v>
      </c>
      <c r="L46" s="20">
        <v>5.0126306159808703E-2</v>
      </c>
      <c r="M46" s="19">
        <v>1.74512928475247</v>
      </c>
      <c r="N46" s="20">
        <v>2.7060242654039699E-2</v>
      </c>
      <c r="O46" s="19">
        <v>0</v>
      </c>
      <c r="P46" s="35">
        <v>793.38</v>
      </c>
      <c r="Q46" s="21">
        <f t="shared" si="0"/>
        <v>100</v>
      </c>
      <c r="R46" s="18" t="s">
        <v>21</v>
      </c>
      <c r="S46" s="33" t="s">
        <v>49</v>
      </c>
    </row>
    <row r="47" spans="1:19">
      <c r="A47" s="18" t="s">
        <v>512</v>
      </c>
      <c r="B47" s="17" t="s">
        <v>25</v>
      </c>
      <c r="C47" s="17" t="s">
        <v>17</v>
      </c>
      <c r="D47" s="17" t="s">
        <v>17</v>
      </c>
      <c r="E47" s="22" t="s">
        <v>305</v>
      </c>
      <c r="F47" s="19">
        <v>4.5553385506688704</v>
      </c>
      <c r="G47" s="19">
        <v>0.62585544530009596</v>
      </c>
      <c r="H47" s="20">
        <v>0.56748496619701005</v>
      </c>
      <c r="I47" s="21">
        <v>76.016613955137402</v>
      </c>
      <c r="J47" s="21">
        <v>12.161038737278901</v>
      </c>
      <c r="K47" s="19">
        <v>3.7374037715743298</v>
      </c>
      <c r="L47" s="20">
        <v>0.14116967568209099</v>
      </c>
      <c r="M47" s="19">
        <v>1.99088526421204</v>
      </c>
      <c r="N47" s="20">
        <v>3.9564236325782397E-2</v>
      </c>
      <c r="O47" s="19">
        <v>0</v>
      </c>
      <c r="P47" s="35">
        <v>775.51</v>
      </c>
      <c r="Q47" s="21">
        <f t="shared" si="0"/>
        <v>100</v>
      </c>
      <c r="R47" s="18" t="s">
        <v>21</v>
      </c>
      <c r="S47" s="33" t="s">
        <v>49</v>
      </c>
    </row>
    <row r="48" spans="1:19">
      <c r="A48" s="18" t="s">
        <v>513</v>
      </c>
      <c r="B48" s="17" t="s">
        <v>25</v>
      </c>
      <c r="C48" s="17" t="s">
        <v>17</v>
      </c>
      <c r="D48" s="17" t="s">
        <v>17</v>
      </c>
      <c r="E48" s="22" t="s">
        <v>305</v>
      </c>
      <c r="F48" s="19">
        <v>2.6383556304343299</v>
      </c>
      <c r="G48" s="19">
        <v>2.0397024590950501</v>
      </c>
      <c r="H48" s="20">
        <v>0.58568942609903496</v>
      </c>
      <c r="I48" s="21">
        <v>71.798412970076697</v>
      </c>
      <c r="J48" s="21">
        <v>14.200860886073601</v>
      </c>
      <c r="K48" s="19">
        <v>5.1841130805811897</v>
      </c>
      <c r="L48" s="20">
        <v>0.55426441331237297</v>
      </c>
      <c r="M48" s="19">
        <v>2.58634829776646</v>
      </c>
      <c r="N48" s="20">
        <v>7.7325416320824999E-2</v>
      </c>
      <c r="O48" s="19">
        <v>0</v>
      </c>
      <c r="P48" s="35">
        <v>1579.82</v>
      </c>
      <c r="Q48" s="21">
        <f t="shared" si="0"/>
        <v>100</v>
      </c>
      <c r="R48" s="18" t="s">
        <v>21</v>
      </c>
      <c r="S48" s="33" t="s">
        <v>49</v>
      </c>
    </row>
    <row r="49" spans="1:19">
      <c r="A49" s="18" t="s">
        <v>514</v>
      </c>
      <c r="B49" s="17" t="s">
        <v>25</v>
      </c>
      <c r="C49" s="17" t="s">
        <v>17</v>
      </c>
      <c r="D49" s="17" t="s">
        <v>17</v>
      </c>
      <c r="E49" s="22" t="s">
        <v>305</v>
      </c>
      <c r="F49" s="19">
        <v>2.7401754179362499</v>
      </c>
      <c r="G49" s="19">
        <v>2.0658861297514801</v>
      </c>
      <c r="H49" s="20">
        <v>0.44789960623492697</v>
      </c>
      <c r="I49" s="21">
        <v>71.250399554280506</v>
      </c>
      <c r="J49" s="21">
        <v>14.873414276680601</v>
      </c>
      <c r="K49" s="19">
        <v>5.3630624808881899</v>
      </c>
      <c r="L49" s="20">
        <v>0.62533931188588598</v>
      </c>
      <c r="M49" s="19">
        <v>2.28874587951917</v>
      </c>
      <c r="N49" s="20">
        <v>4.6524446784317899E-2</v>
      </c>
      <c r="O49" s="19">
        <v>0</v>
      </c>
      <c r="P49" s="35">
        <v>1582.4</v>
      </c>
      <c r="Q49" s="21">
        <f t="shared" si="0"/>
        <v>100</v>
      </c>
      <c r="R49" s="18" t="s">
        <v>21</v>
      </c>
      <c r="S49" s="33" t="s">
        <v>49</v>
      </c>
    </row>
    <row r="50" spans="1:19">
      <c r="A50" s="18" t="s">
        <v>515</v>
      </c>
      <c r="B50" s="17" t="s">
        <v>25</v>
      </c>
      <c r="C50" s="17" t="s">
        <v>17</v>
      </c>
      <c r="D50" s="17" t="s">
        <v>17</v>
      </c>
      <c r="E50" s="22" t="s">
        <v>305</v>
      </c>
      <c r="F50" s="19">
        <v>2.7692332496285799</v>
      </c>
      <c r="G50" s="19">
        <v>2.0031516669559402</v>
      </c>
      <c r="H50" s="20">
        <v>0.44703053816793298</v>
      </c>
      <c r="I50" s="21">
        <v>71.682310219251207</v>
      </c>
      <c r="J50" s="21">
        <v>14.818447741325301</v>
      </c>
      <c r="K50" s="19">
        <v>4.8587701293469303</v>
      </c>
      <c r="L50" s="20">
        <v>0.63245221743277502</v>
      </c>
      <c r="M50" s="19">
        <v>2.4282405601265</v>
      </c>
      <c r="N50" s="20">
        <v>7.4431609185335701E-2</v>
      </c>
      <c r="O50" s="19">
        <v>0</v>
      </c>
      <c r="P50" s="35">
        <v>1609.63</v>
      </c>
      <c r="Q50" s="21">
        <f t="shared" si="0"/>
        <v>100</v>
      </c>
      <c r="R50" s="18" t="s">
        <v>21</v>
      </c>
      <c r="S50" s="33" t="s">
        <v>49</v>
      </c>
    </row>
    <row r="51" spans="1:19">
      <c r="A51" s="18" t="s">
        <v>516</v>
      </c>
      <c r="B51" s="17" t="s">
        <v>25</v>
      </c>
      <c r="C51" s="17" t="s">
        <v>17</v>
      </c>
      <c r="D51" s="17" t="s">
        <v>17</v>
      </c>
      <c r="E51" s="22" t="s">
        <v>305</v>
      </c>
      <c r="F51" s="19">
        <v>2.6736419412349099</v>
      </c>
      <c r="G51" s="19">
        <v>1.94614388394559</v>
      </c>
      <c r="H51" s="20">
        <v>0.43757984191585902</v>
      </c>
      <c r="I51" s="21">
        <v>71.752175898024007</v>
      </c>
      <c r="J51" s="21">
        <v>14.8195123783171</v>
      </c>
      <c r="K51" s="19">
        <v>5.0444316120396904</v>
      </c>
      <c r="L51" s="20">
        <v>0.63088000540023303</v>
      </c>
      <c r="M51" s="19">
        <v>2.31628887388201</v>
      </c>
      <c r="N51" s="20">
        <v>6.5957475005003693E-2</v>
      </c>
      <c r="O51" s="19">
        <v>9.3203999999999995E-2</v>
      </c>
      <c r="P51" s="35">
        <v>1576.46</v>
      </c>
      <c r="Q51" s="21">
        <f t="shared" si="0"/>
        <v>99.906796</v>
      </c>
      <c r="R51" s="18" t="s">
        <v>21</v>
      </c>
      <c r="S51" s="33" t="s">
        <v>49</v>
      </c>
    </row>
    <row r="52" spans="1:19">
      <c r="A52" s="18" t="s">
        <v>517</v>
      </c>
      <c r="B52" s="17" t="s">
        <v>25</v>
      </c>
      <c r="C52" s="17" t="s">
        <v>17</v>
      </c>
      <c r="D52" s="17" t="s">
        <v>17</v>
      </c>
      <c r="E52" s="22" t="s">
        <v>305</v>
      </c>
      <c r="F52" s="19">
        <v>2.7818440915362999</v>
      </c>
      <c r="G52" s="19">
        <v>1.81500430641204</v>
      </c>
      <c r="H52" s="20">
        <v>0.43191732481502898</v>
      </c>
      <c r="I52" s="21">
        <v>72.100028048895595</v>
      </c>
      <c r="J52" s="21">
        <v>14.648042834062</v>
      </c>
      <c r="K52" s="19">
        <v>5.0358121284772199</v>
      </c>
      <c r="L52" s="20">
        <v>0.58609014544506599</v>
      </c>
      <c r="M52" s="19">
        <v>2.2680172541825399</v>
      </c>
      <c r="N52" s="20">
        <v>6.2818231366036703E-2</v>
      </c>
      <c r="O52" s="19">
        <v>0</v>
      </c>
      <c r="P52" s="35">
        <v>1381.8</v>
      </c>
      <c r="Q52" s="21">
        <f t="shared" si="0"/>
        <v>100</v>
      </c>
      <c r="R52" s="18" t="s">
        <v>21</v>
      </c>
      <c r="S52" s="33" t="s">
        <v>49</v>
      </c>
    </row>
    <row r="53" spans="1:19">
      <c r="A53" s="18" t="s">
        <v>518</v>
      </c>
      <c r="B53" s="17" t="s">
        <v>25</v>
      </c>
      <c r="C53" s="17" t="s">
        <v>17</v>
      </c>
      <c r="D53" s="17" t="s">
        <v>17</v>
      </c>
      <c r="E53" s="22" t="s">
        <v>305</v>
      </c>
      <c r="F53" s="19">
        <v>2.84518196272129</v>
      </c>
      <c r="G53" s="19">
        <v>1.47383268564681</v>
      </c>
      <c r="H53" s="20">
        <v>0.39691794319476897</v>
      </c>
      <c r="I53" s="21">
        <v>72.763021282454105</v>
      </c>
      <c r="J53" s="21">
        <v>14.1323725803702</v>
      </c>
      <c r="K53" s="19">
        <v>5.2993266015020604</v>
      </c>
      <c r="L53" s="20">
        <v>0.40310770250786099</v>
      </c>
      <c r="M53" s="19">
        <v>2.3426752940930902</v>
      </c>
      <c r="N53" s="20">
        <v>5.0814275908993498E-2</v>
      </c>
      <c r="O53" s="19">
        <v>0</v>
      </c>
      <c r="P53" s="35">
        <v>1682.17</v>
      </c>
      <c r="Q53" s="21">
        <f t="shared" si="0"/>
        <v>100</v>
      </c>
      <c r="R53" s="18" t="s">
        <v>21</v>
      </c>
      <c r="S53" s="33" t="s">
        <v>49</v>
      </c>
    </row>
    <row r="54" spans="1:19">
      <c r="A54" s="18" t="s">
        <v>519</v>
      </c>
      <c r="B54" s="17" t="s">
        <v>25</v>
      </c>
      <c r="C54" s="17" t="s">
        <v>17</v>
      </c>
      <c r="D54" s="17" t="s">
        <v>17</v>
      </c>
      <c r="E54" s="22" t="s">
        <v>305</v>
      </c>
      <c r="F54" s="19">
        <v>2.68284948107756</v>
      </c>
      <c r="G54" s="19">
        <v>1.3974755447763201</v>
      </c>
      <c r="H54" s="20">
        <v>0.38643192577220098</v>
      </c>
      <c r="I54" s="21">
        <v>73.268637976925504</v>
      </c>
      <c r="J54" s="21">
        <v>14.103900170630601</v>
      </c>
      <c r="K54" s="19">
        <v>5.0637496247822202</v>
      </c>
      <c r="L54" s="20">
        <v>0.35418663257379002</v>
      </c>
      <c r="M54" s="19">
        <v>2.3919198285516501</v>
      </c>
      <c r="N54" s="20">
        <v>6.2500062328534195E-2</v>
      </c>
      <c r="O54" s="19">
        <v>0</v>
      </c>
      <c r="P54" s="35">
        <v>1797.85</v>
      </c>
      <c r="Q54" s="21">
        <f t="shared" si="0"/>
        <v>100</v>
      </c>
      <c r="R54" s="18" t="s">
        <v>21</v>
      </c>
      <c r="S54" s="33" t="s">
        <v>49</v>
      </c>
    </row>
    <row r="55" spans="1:19">
      <c r="A55" s="18" t="s">
        <v>520</v>
      </c>
      <c r="B55" s="17" t="s">
        <v>25</v>
      </c>
      <c r="C55" s="17" t="s">
        <v>17</v>
      </c>
      <c r="D55" s="17" t="s">
        <v>17</v>
      </c>
      <c r="E55" s="22" t="s">
        <v>305</v>
      </c>
      <c r="F55" s="19">
        <v>2.9674136634138302</v>
      </c>
      <c r="G55" s="19">
        <v>1.1837521268470801</v>
      </c>
      <c r="H55" s="20">
        <v>0.30365750546839598</v>
      </c>
      <c r="I55" s="21">
        <v>74.410673218295798</v>
      </c>
      <c r="J55" s="21">
        <v>13.854960643567001</v>
      </c>
      <c r="K55" s="19">
        <v>4.9949904748886498</v>
      </c>
      <c r="L55" s="20">
        <v>0.28066770985761702</v>
      </c>
      <c r="M55" s="19">
        <v>1.65944560857498</v>
      </c>
      <c r="N55" s="20">
        <v>4.5718942710153601E-2</v>
      </c>
      <c r="O55" s="19">
        <v>0</v>
      </c>
      <c r="P55" s="35">
        <v>1470.95</v>
      </c>
      <c r="Q55" s="21">
        <f t="shared" si="0"/>
        <v>100</v>
      </c>
      <c r="R55" s="18" t="s">
        <v>21</v>
      </c>
      <c r="S55" s="33" t="s">
        <v>49</v>
      </c>
    </row>
    <row r="56" spans="1:19">
      <c r="A56" s="18" t="s">
        <v>521</v>
      </c>
      <c r="B56" s="17" t="s">
        <v>25</v>
      </c>
      <c r="C56" s="17" t="s">
        <v>17</v>
      </c>
      <c r="D56" s="17" t="s">
        <v>17</v>
      </c>
      <c r="E56" s="22" t="s">
        <v>305</v>
      </c>
      <c r="F56" s="19">
        <v>3.04251857315918</v>
      </c>
      <c r="G56" s="19">
        <v>1.0883054816697399</v>
      </c>
      <c r="H56" s="20">
        <v>0.30285149711823001</v>
      </c>
      <c r="I56" s="21">
        <v>74.743455303812098</v>
      </c>
      <c r="J56" s="21">
        <v>13.805325284591699</v>
      </c>
      <c r="K56" s="19">
        <v>4.8167819007072099</v>
      </c>
      <c r="L56" s="20">
        <v>0.26183058384683999</v>
      </c>
      <c r="M56" s="19">
        <v>1.60651826426496</v>
      </c>
      <c r="N56" s="20">
        <v>4.1204778875770197E-2</v>
      </c>
      <c r="O56" s="19">
        <v>0</v>
      </c>
      <c r="P56" s="35">
        <v>1450.55</v>
      </c>
      <c r="Q56" s="21">
        <f>100-O56</f>
        <v>100</v>
      </c>
      <c r="R56" s="18" t="s">
        <v>21</v>
      </c>
      <c r="S56" s="33" t="s">
        <v>49</v>
      </c>
    </row>
    <row r="57" spans="1:19">
      <c r="A57" s="18" t="s">
        <v>522</v>
      </c>
      <c r="B57" s="17" t="s">
        <v>25</v>
      </c>
      <c r="C57" s="17" t="s">
        <v>17</v>
      </c>
      <c r="D57" s="17" t="s">
        <v>17</v>
      </c>
      <c r="E57" s="22" t="s">
        <v>305</v>
      </c>
      <c r="F57" s="19">
        <v>3.0810335682562799</v>
      </c>
      <c r="G57" s="19">
        <v>1.15902975934459</v>
      </c>
      <c r="H57" s="20">
        <v>0.29401830847735599</v>
      </c>
      <c r="I57" s="21">
        <v>74.5689253226288</v>
      </c>
      <c r="J57" s="21">
        <v>13.765669405255</v>
      </c>
      <c r="K57" s="19">
        <v>4.9360432742578304</v>
      </c>
      <c r="L57" s="20">
        <v>0.27358838429906901</v>
      </c>
      <c r="M57" s="19">
        <v>1.56212650365563</v>
      </c>
      <c r="N57" s="20">
        <v>4.3906659914953398E-2</v>
      </c>
      <c r="O57" s="19">
        <v>0</v>
      </c>
      <c r="P57" s="35">
        <v>1583.35</v>
      </c>
      <c r="Q57" s="21">
        <f t="shared" si="0"/>
        <v>100</v>
      </c>
      <c r="R57" s="18" t="s">
        <v>21</v>
      </c>
      <c r="S57" s="33" t="s">
        <v>49</v>
      </c>
    </row>
    <row r="58" spans="1:19">
      <c r="A58" s="18" t="s">
        <v>523</v>
      </c>
      <c r="B58" s="17" t="s">
        <v>25</v>
      </c>
      <c r="C58" s="17" t="s">
        <v>17</v>
      </c>
      <c r="D58" s="17" t="s">
        <v>17</v>
      </c>
      <c r="E58" s="22" t="s">
        <v>305</v>
      </c>
      <c r="F58" s="19">
        <v>3.02900047157011</v>
      </c>
      <c r="G58" s="19">
        <v>1.11085584523937</v>
      </c>
      <c r="H58" s="20">
        <v>0.31315208839749198</v>
      </c>
      <c r="I58" s="21">
        <v>74.493111686791806</v>
      </c>
      <c r="J58" s="21">
        <v>13.8034854957998</v>
      </c>
      <c r="K58" s="19">
        <v>4.81539685330522</v>
      </c>
      <c r="L58" s="20">
        <v>0.27500525783824298</v>
      </c>
      <c r="M58" s="19">
        <v>1.8780145847774601</v>
      </c>
      <c r="N58" s="20">
        <v>4.3776335030047499E-2</v>
      </c>
      <c r="O58" s="19">
        <v>0</v>
      </c>
      <c r="P58" s="35">
        <v>1517.71</v>
      </c>
      <c r="Q58" s="21">
        <f t="shared" si="0"/>
        <v>100</v>
      </c>
      <c r="R58" s="18" t="s">
        <v>21</v>
      </c>
      <c r="S58" s="33" t="s">
        <v>49</v>
      </c>
    </row>
    <row r="59" spans="1:19">
      <c r="A59" s="18" t="s">
        <v>524</v>
      </c>
      <c r="B59" s="17" t="s">
        <v>25</v>
      </c>
      <c r="C59" s="17" t="s">
        <v>17</v>
      </c>
      <c r="D59" s="17" t="s">
        <v>17</v>
      </c>
      <c r="E59" s="22" t="s">
        <v>305</v>
      </c>
      <c r="F59" s="19">
        <v>3.05958211926266</v>
      </c>
      <c r="G59" s="19">
        <v>1.2566939861299</v>
      </c>
      <c r="H59" s="20">
        <v>0.33223065340408198</v>
      </c>
      <c r="I59" s="21">
        <v>74.515473814220599</v>
      </c>
      <c r="J59" s="21">
        <v>13.530094054368201</v>
      </c>
      <c r="K59" s="19">
        <v>4.9449951450401297</v>
      </c>
      <c r="L59" s="20">
        <v>0.31377019803692402</v>
      </c>
      <c r="M59" s="19">
        <v>1.7717850388262899</v>
      </c>
      <c r="N59" s="20">
        <v>4.6763775123933697E-2</v>
      </c>
      <c r="O59" s="19">
        <v>0</v>
      </c>
      <c r="P59" s="35">
        <v>1401.32</v>
      </c>
      <c r="Q59" s="21">
        <f t="shared" si="0"/>
        <v>100</v>
      </c>
      <c r="R59" s="18" t="s">
        <v>21</v>
      </c>
      <c r="S59" s="33" t="s">
        <v>49</v>
      </c>
    </row>
    <row r="60" spans="1:19">
      <c r="A60" s="18" t="s">
        <v>525</v>
      </c>
      <c r="B60" s="17" t="s">
        <v>25</v>
      </c>
      <c r="C60" s="17" t="s">
        <v>17</v>
      </c>
      <c r="D60" s="17" t="s">
        <v>17</v>
      </c>
      <c r="E60" s="22" t="s">
        <v>305</v>
      </c>
      <c r="F60" s="19">
        <v>3.0030527731111101</v>
      </c>
      <c r="G60" s="19">
        <v>1.2046749041065199</v>
      </c>
      <c r="H60" s="20">
        <v>0.32810554383756002</v>
      </c>
      <c r="I60" s="21">
        <v>74.365390034390899</v>
      </c>
      <c r="J60" s="21">
        <v>13.760431434223101</v>
      </c>
      <c r="K60" s="19">
        <v>5.0537683127635802</v>
      </c>
      <c r="L60" s="20">
        <v>0.30726453485252597</v>
      </c>
      <c r="M60" s="19">
        <v>1.6752991665981101</v>
      </c>
      <c r="N60" s="20">
        <v>5.7058161667010401E-2</v>
      </c>
      <c r="O60" s="19">
        <v>0</v>
      </c>
      <c r="P60" s="35">
        <v>1576.39</v>
      </c>
      <c r="Q60" s="21">
        <f t="shared" si="0"/>
        <v>100</v>
      </c>
      <c r="R60" s="18" t="s">
        <v>21</v>
      </c>
      <c r="S60" s="33" t="s">
        <v>49</v>
      </c>
    </row>
    <row r="61" spans="1:19">
      <c r="A61" s="18" t="s">
        <v>526</v>
      </c>
      <c r="B61" s="17" t="s">
        <v>25</v>
      </c>
      <c r="C61" s="17" t="s">
        <v>17</v>
      </c>
      <c r="D61" s="17" t="s">
        <v>17</v>
      </c>
      <c r="E61" s="22" t="s">
        <v>305</v>
      </c>
      <c r="F61" s="19">
        <v>2.9400768527281098</v>
      </c>
      <c r="G61" s="19">
        <v>1.11181340909532</v>
      </c>
      <c r="H61" s="20">
        <v>0.33660639557522398</v>
      </c>
      <c r="I61" s="21">
        <v>74.427794290897594</v>
      </c>
      <c r="J61" s="21">
        <v>13.7582993138753</v>
      </c>
      <c r="K61" s="19">
        <v>4.9132236521804904</v>
      </c>
      <c r="L61" s="20">
        <v>0.331741807854255</v>
      </c>
      <c r="M61" s="19">
        <v>1.8167061937211899</v>
      </c>
      <c r="N61" s="20">
        <v>5.3779006882133502E-2</v>
      </c>
      <c r="O61" s="19">
        <v>0</v>
      </c>
      <c r="P61" s="35">
        <v>1763.77</v>
      </c>
      <c r="Q61" s="21">
        <f t="shared" si="0"/>
        <v>100</v>
      </c>
      <c r="R61" s="18" t="s">
        <v>21</v>
      </c>
      <c r="S61" s="33" t="s">
        <v>49</v>
      </c>
    </row>
    <row r="62" spans="1:19">
      <c r="A62" s="18" t="s">
        <v>527</v>
      </c>
      <c r="B62" s="17" t="s">
        <v>25</v>
      </c>
      <c r="C62" s="17" t="s">
        <v>17</v>
      </c>
      <c r="D62" s="17" t="s">
        <v>17</v>
      </c>
      <c r="E62" s="22" t="s">
        <v>305</v>
      </c>
      <c r="F62" s="19">
        <v>2.9057051970155499</v>
      </c>
      <c r="G62" s="19">
        <v>1.20227354364316</v>
      </c>
      <c r="H62" s="20">
        <v>0.331284160120214</v>
      </c>
      <c r="I62" s="21">
        <v>74.055435507091701</v>
      </c>
      <c r="J62" s="21">
        <v>13.838193584918301</v>
      </c>
      <c r="K62" s="19">
        <v>5.2675169490541798</v>
      </c>
      <c r="L62" s="20">
        <v>0.32166275769293101</v>
      </c>
      <c r="M62" s="19">
        <v>1.7404729119180899</v>
      </c>
      <c r="N62" s="20">
        <v>4.5851205442981803E-2</v>
      </c>
      <c r="O62" s="19">
        <v>0</v>
      </c>
      <c r="P62" s="35">
        <v>1584.98</v>
      </c>
      <c r="Q62" s="21">
        <f t="shared" si="0"/>
        <v>100</v>
      </c>
      <c r="R62" s="18" t="s">
        <v>21</v>
      </c>
      <c r="S62" s="33" t="s">
        <v>49</v>
      </c>
    </row>
    <row r="63" spans="1:19">
      <c r="A63" s="18" t="s">
        <v>528</v>
      </c>
      <c r="B63" s="17" t="s">
        <v>25</v>
      </c>
      <c r="C63" s="17" t="s">
        <v>17</v>
      </c>
      <c r="D63" s="17" t="s">
        <v>17</v>
      </c>
      <c r="E63" s="22" t="s">
        <v>305</v>
      </c>
      <c r="F63" s="19">
        <v>3.1303125659478099</v>
      </c>
      <c r="G63" s="19">
        <v>1.90456765838882</v>
      </c>
      <c r="H63" s="20">
        <v>0.49316155501215297</v>
      </c>
      <c r="I63" s="21">
        <v>71.228313571493004</v>
      </c>
      <c r="J63" s="21">
        <v>14.636502169215801</v>
      </c>
      <c r="K63" s="19">
        <v>4.8442530777635602</v>
      </c>
      <c r="L63" s="20">
        <v>0.67910671872013995</v>
      </c>
      <c r="M63" s="19">
        <v>2.4454318334581102</v>
      </c>
      <c r="N63" s="20">
        <v>0.10250443737192801</v>
      </c>
      <c r="O63" s="19">
        <v>0</v>
      </c>
      <c r="P63" s="35">
        <v>3012.19</v>
      </c>
      <c r="Q63" s="21">
        <f t="shared" si="0"/>
        <v>100</v>
      </c>
      <c r="R63" s="18" t="s">
        <v>21</v>
      </c>
      <c r="S63" s="33" t="s">
        <v>49</v>
      </c>
    </row>
    <row r="64" spans="1:19">
      <c r="A64" s="18" t="s">
        <v>529</v>
      </c>
      <c r="B64" s="17" t="s">
        <v>25</v>
      </c>
      <c r="C64" s="17" t="s">
        <v>17</v>
      </c>
      <c r="D64" s="17" t="s">
        <v>17</v>
      </c>
      <c r="E64" s="22" t="s">
        <v>305</v>
      </c>
      <c r="F64" s="19">
        <v>2.8186201807645501</v>
      </c>
      <c r="G64" s="19">
        <v>1.40629919978762</v>
      </c>
      <c r="H64" s="20">
        <v>0.35744082831137902</v>
      </c>
      <c r="I64" s="21">
        <v>73.529420518142999</v>
      </c>
      <c r="J64" s="21">
        <v>14.011504280623299</v>
      </c>
      <c r="K64" s="19">
        <v>5.2933738383269802</v>
      </c>
      <c r="L64" s="20">
        <v>0.42344728818459099</v>
      </c>
      <c r="M64" s="19">
        <v>1.7659592578387799</v>
      </c>
      <c r="N64" s="20">
        <v>6.5054085912464504E-2</v>
      </c>
      <c r="O64" s="19">
        <v>0</v>
      </c>
      <c r="P64" s="35">
        <v>1837.1</v>
      </c>
      <c r="Q64" s="21">
        <f t="shared" si="0"/>
        <v>100</v>
      </c>
      <c r="R64" s="18" t="s">
        <v>21</v>
      </c>
      <c r="S64" s="33" t="s">
        <v>49</v>
      </c>
    </row>
    <row r="65" spans="1:19">
      <c r="A65" s="18" t="s">
        <v>530</v>
      </c>
      <c r="B65" s="17" t="s">
        <v>25</v>
      </c>
      <c r="C65" s="17" t="s">
        <v>17</v>
      </c>
      <c r="D65" s="17" t="s">
        <v>17</v>
      </c>
      <c r="E65" s="22" t="s">
        <v>305</v>
      </c>
      <c r="F65" s="19">
        <v>2.7071931585133799</v>
      </c>
      <c r="G65" s="19">
        <v>1.9208754155163801</v>
      </c>
      <c r="H65" s="20">
        <v>0.44295418715565998</v>
      </c>
      <c r="I65" s="21">
        <v>71.597938513523701</v>
      </c>
      <c r="J65" s="21">
        <v>14.847771988645301</v>
      </c>
      <c r="K65" s="19">
        <v>5.1572476322430401</v>
      </c>
      <c r="L65" s="20">
        <v>0.58679925256790499</v>
      </c>
      <c r="M65" s="19">
        <v>2.3532233406999499</v>
      </c>
      <c r="N65" s="20">
        <v>6.4438363512071398E-2</v>
      </c>
      <c r="O65" s="19">
        <v>0</v>
      </c>
      <c r="P65" s="35">
        <v>1582.63</v>
      </c>
      <c r="Q65" s="21">
        <f t="shared" si="0"/>
        <v>100</v>
      </c>
      <c r="R65" s="18" t="s">
        <v>21</v>
      </c>
      <c r="S65" s="33" t="s">
        <v>49</v>
      </c>
    </row>
    <row r="66" spans="1:19">
      <c r="A66" s="18" t="s">
        <v>531</v>
      </c>
      <c r="B66" s="17" t="s">
        <v>25</v>
      </c>
      <c r="C66" s="17" t="s">
        <v>17</v>
      </c>
      <c r="D66" s="17" t="s">
        <v>17</v>
      </c>
      <c r="E66" s="22" t="s">
        <v>305</v>
      </c>
      <c r="F66" s="19">
        <v>2.7794177821900399</v>
      </c>
      <c r="G66" s="19">
        <v>1.6417971555073001</v>
      </c>
      <c r="H66" s="20">
        <v>0.43510345411687001</v>
      </c>
      <c r="I66" s="21">
        <v>72.150169003617506</v>
      </c>
      <c r="J66" s="21">
        <v>14.948644524558199</v>
      </c>
      <c r="K66" s="19">
        <v>4.9595313886074699</v>
      </c>
      <c r="L66" s="20">
        <v>0.56832617263555296</v>
      </c>
      <c r="M66" s="19">
        <v>2.1519854315259601</v>
      </c>
      <c r="N66" s="20">
        <v>6.5176942374762403E-2</v>
      </c>
      <c r="O66" s="19">
        <v>2.9062999999999999E-2</v>
      </c>
      <c r="P66" s="35">
        <v>1595.76</v>
      </c>
      <c r="Q66" s="21">
        <f t="shared" si="0"/>
        <v>99.970937000000006</v>
      </c>
      <c r="R66" s="18" t="s">
        <v>21</v>
      </c>
      <c r="S66" s="33" t="s">
        <v>49</v>
      </c>
    </row>
    <row r="67" spans="1:19">
      <c r="A67" s="18" t="s">
        <v>532</v>
      </c>
      <c r="B67" s="17" t="s">
        <v>25</v>
      </c>
      <c r="C67" s="17" t="s">
        <v>17</v>
      </c>
      <c r="D67" s="17" t="s">
        <v>17</v>
      </c>
      <c r="E67" s="22" t="s">
        <v>305</v>
      </c>
      <c r="F67" s="19">
        <v>2.72011550602129</v>
      </c>
      <c r="G67" s="19">
        <v>1.62153983706167</v>
      </c>
      <c r="H67" s="20">
        <v>0.418878323524421</v>
      </c>
      <c r="I67" s="21">
        <v>72.194543823685507</v>
      </c>
      <c r="J67" s="21">
        <v>14.8586559283074</v>
      </c>
      <c r="K67" s="19">
        <v>5.1606812302417202</v>
      </c>
      <c r="L67" s="20">
        <v>0.54531244392676304</v>
      </c>
      <c r="M67" s="19">
        <v>2.12480101922691</v>
      </c>
      <c r="N67" s="20">
        <v>5.1939536287939597E-2</v>
      </c>
      <c r="O67" s="19">
        <v>0</v>
      </c>
      <c r="P67" s="35">
        <v>1539.36</v>
      </c>
      <c r="Q67" s="21">
        <f t="shared" si="0"/>
        <v>100</v>
      </c>
      <c r="R67" s="18" t="s">
        <v>21</v>
      </c>
      <c r="S67" s="33" t="s">
        <v>49</v>
      </c>
    </row>
    <row r="68" spans="1:19">
      <c r="A68" s="18" t="s">
        <v>533</v>
      </c>
      <c r="B68" s="17" t="s">
        <v>25</v>
      </c>
      <c r="C68" s="17" t="s">
        <v>17</v>
      </c>
      <c r="D68" s="17" t="s">
        <v>17</v>
      </c>
      <c r="E68" s="22" t="s">
        <v>305</v>
      </c>
      <c r="F68" s="19">
        <v>2.6982591916901599</v>
      </c>
      <c r="G68" s="19">
        <v>1.77110921447444</v>
      </c>
      <c r="H68" s="20">
        <v>0.409475962254085</v>
      </c>
      <c r="I68" s="21">
        <v>72.250817035451902</v>
      </c>
      <c r="J68" s="21">
        <v>14.791401724096</v>
      </c>
      <c r="K68" s="19">
        <v>5.0552500119165904</v>
      </c>
      <c r="L68" s="20">
        <v>0.55125786823207901</v>
      </c>
      <c r="M68" s="19">
        <v>2.14522710861627</v>
      </c>
      <c r="N68" s="20">
        <v>5.9598992181853702E-2</v>
      </c>
      <c r="O68" s="19">
        <v>0.181198</v>
      </c>
      <c r="P68" s="35">
        <v>1431.24</v>
      </c>
      <c r="Q68" s="21">
        <f t="shared" si="0"/>
        <v>99.818802000000005</v>
      </c>
      <c r="R68" s="18" t="s">
        <v>21</v>
      </c>
      <c r="S68" s="33" t="s">
        <v>49</v>
      </c>
    </row>
    <row r="69" spans="1:19">
      <c r="A69" s="18" t="s">
        <v>534</v>
      </c>
      <c r="B69" s="17" t="s">
        <v>25</v>
      </c>
      <c r="C69" s="17" t="s">
        <v>17</v>
      </c>
      <c r="D69" s="17" t="s">
        <v>17</v>
      </c>
      <c r="E69" s="22" t="s">
        <v>305</v>
      </c>
      <c r="F69" s="19">
        <v>2.7296539822515999</v>
      </c>
      <c r="G69" s="19">
        <v>1.90783986345028</v>
      </c>
      <c r="H69" s="20">
        <v>0.413767399450509</v>
      </c>
      <c r="I69" s="21">
        <v>71.824717249776597</v>
      </c>
      <c r="J69" s="21">
        <v>14.8868736006697</v>
      </c>
      <c r="K69" s="19">
        <v>5.21740520395237</v>
      </c>
      <c r="L69" s="20">
        <v>0.53918849541645597</v>
      </c>
      <c r="M69" s="19">
        <v>2.1866460740715898</v>
      </c>
      <c r="N69" s="20">
        <v>6.1147338885960599E-2</v>
      </c>
      <c r="O69" s="19">
        <v>0</v>
      </c>
      <c r="P69" s="35">
        <v>1308.75</v>
      </c>
      <c r="Q69" s="21">
        <f t="shared" ref="Q69:Q71" si="1">100-O69</f>
        <v>100</v>
      </c>
      <c r="R69" s="18" t="s">
        <v>21</v>
      </c>
      <c r="S69" s="33" t="s">
        <v>49</v>
      </c>
    </row>
    <row r="70" spans="1:19">
      <c r="A70" s="18" t="s">
        <v>535</v>
      </c>
      <c r="B70" s="17" t="s">
        <v>25</v>
      </c>
      <c r="C70" s="17" t="s">
        <v>17</v>
      </c>
      <c r="D70" s="17" t="s">
        <v>17</v>
      </c>
      <c r="E70" s="22" t="s">
        <v>305</v>
      </c>
      <c r="F70" s="19">
        <v>2.8221318307638099</v>
      </c>
      <c r="G70" s="19">
        <v>1.9395785983886999</v>
      </c>
      <c r="H70" s="20">
        <v>0.45221802182040799</v>
      </c>
      <c r="I70" s="21">
        <v>71.368255164752597</v>
      </c>
      <c r="J70" s="21">
        <v>14.9249251777632</v>
      </c>
      <c r="K70" s="19">
        <v>5.1396673499679801</v>
      </c>
      <c r="L70" s="20">
        <v>0.64871362212925499</v>
      </c>
      <c r="M70" s="19">
        <v>2.3891311012377199</v>
      </c>
      <c r="N70" s="20">
        <v>7.3103170244051996E-2</v>
      </c>
      <c r="O70" s="19">
        <v>0</v>
      </c>
      <c r="P70" s="35">
        <v>1399.81</v>
      </c>
      <c r="Q70" s="21">
        <f t="shared" si="1"/>
        <v>100</v>
      </c>
      <c r="R70" s="18" t="s">
        <v>21</v>
      </c>
      <c r="S70" s="33" t="s">
        <v>49</v>
      </c>
    </row>
    <row r="71" spans="1:19">
      <c r="A71" s="18" t="s">
        <v>536</v>
      </c>
      <c r="B71" s="17" t="s">
        <v>25</v>
      </c>
      <c r="C71" s="17" t="s">
        <v>17</v>
      </c>
      <c r="D71" s="17" t="s">
        <v>17</v>
      </c>
      <c r="E71" s="22" t="s">
        <v>305</v>
      </c>
      <c r="F71" s="19">
        <v>2.8457346729614099</v>
      </c>
      <c r="G71" s="19">
        <v>1.9227228877663001</v>
      </c>
      <c r="H71" s="20">
        <v>0.454283956872784</v>
      </c>
      <c r="I71" s="21">
        <v>71.597862779021298</v>
      </c>
      <c r="J71" s="21">
        <v>14.939667036963399</v>
      </c>
      <c r="K71" s="19">
        <v>4.8789065777314597</v>
      </c>
      <c r="L71" s="20">
        <v>0.61846349567488901</v>
      </c>
      <c r="M71" s="19">
        <v>2.3439391389416602</v>
      </c>
      <c r="N71" s="20">
        <v>6.0743459383211497E-2</v>
      </c>
      <c r="O71" s="19">
        <v>0</v>
      </c>
      <c r="P71" s="35">
        <v>1561.02</v>
      </c>
      <c r="Q71" s="21">
        <f t="shared" si="1"/>
        <v>100</v>
      </c>
      <c r="R71" s="18" t="s">
        <v>21</v>
      </c>
      <c r="S71" s="33" t="s">
        <v>49</v>
      </c>
    </row>
    <row r="72" spans="1:19">
      <c r="A72" s="18" t="s">
        <v>537</v>
      </c>
      <c r="B72" s="17" t="s">
        <v>25</v>
      </c>
      <c r="C72" s="17" t="s">
        <v>17</v>
      </c>
      <c r="D72" s="17" t="s">
        <v>17</v>
      </c>
      <c r="E72" s="22" t="s">
        <v>305</v>
      </c>
      <c r="F72" s="19">
        <v>2.8352742262468702</v>
      </c>
      <c r="G72" s="19">
        <v>1.8802357475537399</v>
      </c>
      <c r="H72" s="20">
        <v>0.43723759820777103</v>
      </c>
      <c r="I72" s="21">
        <v>71.984882582823602</v>
      </c>
      <c r="J72" s="21">
        <v>14.9335793553121</v>
      </c>
      <c r="K72" s="19">
        <v>4.8969225728392498</v>
      </c>
      <c r="L72" s="20">
        <v>0.57302508328342305</v>
      </c>
      <c r="M72" s="19">
        <v>2.1536371195108499</v>
      </c>
      <c r="N72" s="20">
        <v>6.2171515896532199E-2</v>
      </c>
      <c r="O72" s="19">
        <v>0</v>
      </c>
      <c r="P72" s="35">
        <v>1491.72</v>
      </c>
      <c r="Q72" s="21">
        <f>100-O72</f>
        <v>100</v>
      </c>
      <c r="R72" s="18" t="s">
        <v>21</v>
      </c>
      <c r="S72" s="33" t="s">
        <v>49</v>
      </c>
    </row>
    <row r="73" spans="1:19">
      <c r="A73" s="18" t="s">
        <v>538</v>
      </c>
      <c r="B73" s="17" t="s">
        <v>25</v>
      </c>
      <c r="C73" s="17" t="s">
        <v>17</v>
      </c>
      <c r="D73" s="17" t="s">
        <v>17</v>
      </c>
      <c r="E73" s="22" t="s">
        <v>305</v>
      </c>
      <c r="F73" s="19">
        <v>2.7120034704162999</v>
      </c>
      <c r="G73" s="19">
        <v>1.9108666565316901</v>
      </c>
      <c r="H73" s="20">
        <v>0.44040203297352898</v>
      </c>
      <c r="I73" s="21">
        <v>72.127368971252807</v>
      </c>
      <c r="J73" s="21">
        <v>14.7213301645137</v>
      </c>
      <c r="K73" s="19">
        <v>5.0572985577151099</v>
      </c>
      <c r="L73" s="20">
        <v>0.55490966368361105</v>
      </c>
      <c r="M73" s="19">
        <v>2.1156971809230898</v>
      </c>
      <c r="N73" s="20">
        <v>5.14159316408326E-2</v>
      </c>
      <c r="O73" s="19">
        <v>0</v>
      </c>
      <c r="P73" s="35">
        <v>1564.37</v>
      </c>
      <c r="Q73" s="21">
        <f t="shared" ref="Q73:Q93" si="2">100-O73</f>
        <v>100</v>
      </c>
      <c r="R73" s="18" t="s">
        <v>21</v>
      </c>
      <c r="S73" s="33" t="s">
        <v>49</v>
      </c>
    </row>
    <row r="74" spans="1:19">
      <c r="A74" s="18" t="s">
        <v>539</v>
      </c>
      <c r="B74" s="17" t="s">
        <v>25</v>
      </c>
      <c r="C74" s="17" t="s">
        <v>17</v>
      </c>
      <c r="D74" s="17" t="s">
        <v>17</v>
      </c>
      <c r="E74" s="22" t="s">
        <v>305</v>
      </c>
      <c r="F74" s="19">
        <v>2.75161800449278</v>
      </c>
      <c r="G74" s="19">
        <v>1.8530041516898099</v>
      </c>
      <c r="H74" s="20">
        <v>0.42603523689232797</v>
      </c>
      <c r="I74" s="21">
        <v>72.1320362994351</v>
      </c>
      <c r="J74" s="21">
        <v>14.9690299707937</v>
      </c>
      <c r="K74" s="19">
        <v>4.8862046986770302</v>
      </c>
      <c r="L74" s="20">
        <v>0.57707369240663098</v>
      </c>
      <c r="M74" s="19">
        <v>2.0755498712986298</v>
      </c>
      <c r="N74" s="20">
        <v>5.0937886891588097E-2</v>
      </c>
      <c r="O74" s="19">
        <v>1.1557E-2</v>
      </c>
      <c r="P74" s="35">
        <v>1470.99</v>
      </c>
      <c r="Q74" s="21">
        <f t="shared" si="2"/>
        <v>99.988443000000004</v>
      </c>
      <c r="R74" s="18" t="s">
        <v>21</v>
      </c>
      <c r="S74" s="33" t="s">
        <v>49</v>
      </c>
    </row>
    <row r="75" spans="1:19">
      <c r="A75" s="18" t="s">
        <v>540</v>
      </c>
      <c r="B75" s="17" t="s">
        <v>25</v>
      </c>
      <c r="C75" s="17" t="s">
        <v>17</v>
      </c>
      <c r="D75" s="17" t="s">
        <v>17</v>
      </c>
      <c r="E75" s="22" t="s">
        <v>305</v>
      </c>
      <c r="F75" s="19">
        <v>2.7576239884224401</v>
      </c>
      <c r="G75" s="19">
        <v>2.0225220368357202</v>
      </c>
      <c r="H75" s="20">
        <v>0.42276003762905301</v>
      </c>
      <c r="I75" s="21">
        <v>71.710648013049493</v>
      </c>
      <c r="J75" s="21">
        <v>14.814016129845999</v>
      </c>
      <c r="K75" s="19">
        <v>4.9580531020722702</v>
      </c>
      <c r="L75" s="20">
        <v>0.58947632901087199</v>
      </c>
      <c r="M75" s="19">
        <v>2.3933324166774699</v>
      </c>
      <c r="N75" s="20">
        <v>7.67082689943131E-2</v>
      </c>
      <c r="O75" s="19">
        <v>0</v>
      </c>
      <c r="P75" s="35">
        <v>1374.63</v>
      </c>
      <c r="Q75" s="21">
        <f t="shared" si="2"/>
        <v>100</v>
      </c>
      <c r="R75" s="18" t="s">
        <v>21</v>
      </c>
      <c r="S75" s="33" t="s">
        <v>49</v>
      </c>
    </row>
    <row r="76" spans="1:19">
      <c r="A76" s="18" t="s">
        <v>541</v>
      </c>
      <c r="B76" s="17" t="s">
        <v>25</v>
      </c>
      <c r="C76" s="17" t="s">
        <v>17</v>
      </c>
      <c r="D76" s="17" t="s">
        <v>17</v>
      </c>
      <c r="E76" s="22" t="s">
        <v>305</v>
      </c>
      <c r="F76" s="19">
        <v>2.8338210059405</v>
      </c>
      <c r="G76" s="19">
        <v>1.6989388120996001</v>
      </c>
      <c r="H76" s="20">
        <v>0.40994472977617702</v>
      </c>
      <c r="I76" s="21">
        <v>73.064839961303804</v>
      </c>
      <c r="J76" s="21">
        <v>14.235355455119601</v>
      </c>
      <c r="K76" s="19">
        <v>4.8245495194387704</v>
      </c>
      <c r="L76" s="20">
        <v>0.50352705354731597</v>
      </c>
      <c r="M76" s="19">
        <v>2.1141180698705302</v>
      </c>
      <c r="N76" s="20">
        <v>5.73376341025231E-2</v>
      </c>
      <c r="O76" s="19">
        <v>0</v>
      </c>
      <c r="P76" s="35">
        <v>1378.52</v>
      </c>
      <c r="Q76" s="21">
        <f t="shared" si="2"/>
        <v>100</v>
      </c>
      <c r="R76" s="18" t="s">
        <v>21</v>
      </c>
      <c r="S76" s="33" t="s">
        <v>49</v>
      </c>
    </row>
    <row r="77" spans="1:19">
      <c r="A77" s="18" t="s">
        <v>542</v>
      </c>
      <c r="B77" s="17" t="s">
        <v>25</v>
      </c>
      <c r="C77" s="17" t="s">
        <v>17</v>
      </c>
      <c r="D77" s="17" t="s">
        <v>17</v>
      </c>
      <c r="E77" s="22" t="s">
        <v>305</v>
      </c>
      <c r="F77" s="19">
        <v>2.8835179027021902</v>
      </c>
      <c r="G77" s="19">
        <v>1.6727158553249999</v>
      </c>
      <c r="H77" s="20">
        <v>0.37675354065133798</v>
      </c>
      <c r="I77" s="21">
        <v>72.605370415715498</v>
      </c>
      <c r="J77" s="21">
        <v>14.6430517926399</v>
      </c>
      <c r="K77" s="19">
        <v>5.0976098135085799</v>
      </c>
      <c r="L77" s="20">
        <v>0.45723078806644502</v>
      </c>
      <c r="M77" s="19">
        <v>1.9082590184911701</v>
      </c>
      <c r="N77" s="20">
        <v>7.2180512002274905E-2</v>
      </c>
      <c r="O77" s="19">
        <v>0</v>
      </c>
      <c r="P77" s="35">
        <v>1297.71</v>
      </c>
      <c r="Q77" s="21">
        <f t="shared" si="2"/>
        <v>100</v>
      </c>
      <c r="R77" s="18" t="s">
        <v>21</v>
      </c>
      <c r="S77" s="33" t="s">
        <v>49</v>
      </c>
    </row>
    <row r="78" spans="1:19">
      <c r="A78" s="18" t="s">
        <v>543</v>
      </c>
      <c r="B78" s="17" t="s">
        <v>25</v>
      </c>
      <c r="C78" s="17" t="s">
        <v>17</v>
      </c>
      <c r="D78" s="17" t="s">
        <v>17</v>
      </c>
      <c r="E78" s="22" t="s">
        <v>305</v>
      </c>
      <c r="F78" s="19">
        <v>2.9931034482758601</v>
      </c>
      <c r="G78" s="19">
        <v>1.2604720794450801</v>
      </c>
      <c r="H78" s="20">
        <v>0.33285493288088203</v>
      </c>
      <c r="I78" s="21">
        <v>74.000898248415595</v>
      </c>
      <c r="J78" s="21">
        <v>13.969459553869999</v>
      </c>
      <c r="K78" s="19">
        <v>5.0599431109336797</v>
      </c>
      <c r="L78" s="20">
        <v>0.33699685613054498</v>
      </c>
      <c r="M78" s="19">
        <v>1.7134587554269201</v>
      </c>
      <c r="N78" s="20">
        <v>5.6554718299316298E-2</v>
      </c>
      <c r="O78" s="19">
        <v>0</v>
      </c>
      <c r="P78" s="35">
        <v>1704.85</v>
      </c>
      <c r="Q78" s="21">
        <f t="shared" si="2"/>
        <v>100</v>
      </c>
      <c r="R78" s="18" t="s">
        <v>21</v>
      </c>
      <c r="S78" s="33" t="s">
        <v>49</v>
      </c>
    </row>
    <row r="79" spans="1:19">
      <c r="A79" s="18" t="s">
        <v>544</v>
      </c>
      <c r="B79" s="17" t="s">
        <v>25</v>
      </c>
      <c r="C79" s="17" t="s">
        <v>17</v>
      </c>
      <c r="D79" s="17" t="s">
        <v>17</v>
      </c>
      <c r="E79" s="22" t="s">
        <v>305</v>
      </c>
      <c r="F79" s="19">
        <v>3.0348603243481498</v>
      </c>
      <c r="G79" s="19">
        <v>1.2523042533542701</v>
      </c>
      <c r="H79" s="20">
        <v>0.32162263999296498</v>
      </c>
      <c r="I79" s="21">
        <v>74.158363131627993</v>
      </c>
      <c r="J79" s="21">
        <v>13.8178608332435</v>
      </c>
      <c r="K79" s="19">
        <v>5.1630394777834798</v>
      </c>
      <c r="L79" s="20">
        <v>0.29306143707423798</v>
      </c>
      <c r="M79" s="19">
        <v>1.6341448469673401</v>
      </c>
      <c r="N79" s="20">
        <v>5.0435943049878501E-2</v>
      </c>
      <c r="O79" s="19">
        <v>0</v>
      </c>
      <c r="P79" s="35">
        <v>1589.46</v>
      </c>
      <c r="Q79" s="21">
        <f t="shared" si="2"/>
        <v>100</v>
      </c>
      <c r="R79" s="18" t="s">
        <v>21</v>
      </c>
      <c r="S79" s="33" t="s">
        <v>49</v>
      </c>
    </row>
    <row r="80" spans="1:19">
      <c r="A80" s="18" t="s">
        <v>545</v>
      </c>
      <c r="B80" s="17" t="s">
        <v>25</v>
      </c>
      <c r="C80" s="17" t="s">
        <v>17</v>
      </c>
      <c r="D80" s="17" t="s">
        <v>17</v>
      </c>
      <c r="E80" s="22" t="s">
        <v>305</v>
      </c>
      <c r="F80" s="19">
        <v>3.1167778819040999</v>
      </c>
      <c r="G80" s="19">
        <v>1.1799027430625799</v>
      </c>
      <c r="H80" s="20">
        <v>0.29852339007744599</v>
      </c>
      <c r="I80" s="21">
        <v>74.532011182229198</v>
      </c>
      <c r="J80" s="21">
        <v>13.777141349933</v>
      </c>
      <c r="K80" s="19">
        <v>5.0138113253462304</v>
      </c>
      <c r="L80" s="20">
        <v>0.277635482076588</v>
      </c>
      <c r="M80" s="19">
        <v>1.54150006509822</v>
      </c>
      <c r="N80" s="20">
        <v>4.5399319609664299E-2</v>
      </c>
      <c r="O80" s="19">
        <v>0</v>
      </c>
      <c r="P80" s="35">
        <v>1355.61</v>
      </c>
      <c r="Q80" s="21">
        <f t="shared" si="2"/>
        <v>100</v>
      </c>
      <c r="R80" s="18" t="s">
        <v>21</v>
      </c>
      <c r="S80" s="33" t="s">
        <v>49</v>
      </c>
    </row>
    <row r="81" spans="1:19">
      <c r="A81" s="18" t="s">
        <v>546</v>
      </c>
      <c r="B81" s="17" t="s">
        <v>25</v>
      </c>
      <c r="C81" s="17" t="s">
        <v>17</v>
      </c>
      <c r="D81" s="17" t="s">
        <v>17</v>
      </c>
      <c r="E81" s="22" t="s">
        <v>305</v>
      </c>
      <c r="F81" s="19">
        <v>2.9509346210907199</v>
      </c>
      <c r="G81" s="19">
        <v>1.22698110554078</v>
      </c>
      <c r="H81" s="20">
        <v>0.30195084944845801</v>
      </c>
      <c r="I81" s="21">
        <v>74.491588707297296</v>
      </c>
      <c r="J81" s="21">
        <v>14.049027744489999</v>
      </c>
      <c r="K81" s="19">
        <v>4.7864147669538104</v>
      </c>
      <c r="L81" s="20">
        <v>0.28214028923041601</v>
      </c>
      <c r="M81" s="19">
        <v>1.5762681313718501</v>
      </c>
      <c r="N81" s="20">
        <v>3.9158613231073301E-2</v>
      </c>
      <c r="O81" s="19">
        <v>0</v>
      </c>
      <c r="P81" s="35">
        <v>1563.22</v>
      </c>
      <c r="Q81" s="21">
        <f t="shared" si="2"/>
        <v>100</v>
      </c>
      <c r="R81" s="18" t="s">
        <v>21</v>
      </c>
      <c r="S81" s="33" t="s">
        <v>49</v>
      </c>
    </row>
    <row r="82" spans="1:19">
      <c r="A82" s="18" t="s">
        <v>547</v>
      </c>
      <c r="B82" s="17" t="s">
        <v>25</v>
      </c>
      <c r="C82" s="17" t="s">
        <v>17</v>
      </c>
      <c r="D82" s="17" t="s">
        <v>17</v>
      </c>
      <c r="E82" s="22" t="s">
        <v>305</v>
      </c>
      <c r="F82" s="19">
        <v>3.0861619159907501</v>
      </c>
      <c r="G82" s="19">
        <v>1.2574331143144399</v>
      </c>
      <c r="H82" s="20">
        <v>0.30753195918230303</v>
      </c>
      <c r="I82" s="21">
        <v>74.3462513009802</v>
      </c>
      <c r="J82" s="21">
        <v>13.8247532828148</v>
      </c>
      <c r="K82" s="19">
        <v>4.8923173542359102</v>
      </c>
      <c r="L82" s="20">
        <v>0.300528884228072</v>
      </c>
      <c r="M82" s="19">
        <v>1.69909489304808</v>
      </c>
      <c r="N82" s="20">
        <v>4.8160458497992498E-2</v>
      </c>
      <c r="O82" s="19">
        <v>0</v>
      </c>
      <c r="P82" s="35">
        <v>1418.59</v>
      </c>
      <c r="Q82" s="21">
        <f t="shared" si="2"/>
        <v>100</v>
      </c>
      <c r="R82" s="18" t="s">
        <v>21</v>
      </c>
      <c r="S82" s="33" t="s">
        <v>49</v>
      </c>
    </row>
    <row r="83" spans="1:19">
      <c r="A83" s="18" t="s">
        <v>548</v>
      </c>
      <c r="B83" s="17" t="s">
        <v>25</v>
      </c>
      <c r="C83" s="17" t="s">
        <v>17</v>
      </c>
      <c r="D83" s="17" t="s">
        <v>17</v>
      </c>
      <c r="E83" s="22" t="s">
        <v>714</v>
      </c>
      <c r="F83" s="19">
        <v>2.7543053743927102</v>
      </c>
      <c r="G83" s="19">
        <v>2.1077903173973001</v>
      </c>
      <c r="H83" s="20">
        <v>0.94753245908377504</v>
      </c>
      <c r="I83" s="21">
        <v>69.839742036077794</v>
      </c>
      <c r="J83" s="21">
        <v>15.5579500557666</v>
      </c>
      <c r="K83" s="19">
        <v>5.0763122852117997</v>
      </c>
      <c r="L83" s="20">
        <v>0.53361412562212696</v>
      </c>
      <c r="M83" s="19">
        <v>2.68790921373196</v>
      </c>
      <c r="N83" s="20">
        <v>5.4466607124507599E-2</v>
      </c>
      <c r="O83" s="19">
        <v>5.3107899999999999</v>
      </c>
      <c r="P83" s="35">
        <v>2334.63</v>
      </c>
      <c r="Q83" s="21">
        <f t="shared" si="2"/>
        <v>94.689210000000003</v>
      </c>
      <c r="R83" s="18" t="s">
        <v>21</v>
      </c>
      <c r="S83" s="33" t="s">
        <v>49</v>
      </c>
    </row>
    <row r="84" spans="1:19">
      <c r="A84" s="18" t="s">
        <v>549</v>
      </c>
      <c r="B84" s="17" t="s">
        <v>25</v>
      </c>
      <c r="C84" s="17" t="s">
        <v>17</v>
      </c>
      <c r="D84" s="17" t="s">
        <v>17</v>
      </c>
      <c r="E84" s="22" t="s">
        <v>714</v>
      </c>
      <c r="F84" s="19">
        <v>2.7196525028680698</v>
      </c>
      <c r="G84" s="19">
        <v>2.2053636749169101</v>
      </c>
      <c r="H84" s="20">
        <v>0.75659128579176504</v>
      </c>
      <c r="I84" s="21">
        <v>69.959099349340505</v>
      </c>
      <c r="J84" s="21">
        <v>15.425285666735901</v>
      </c>
      <c r="K84" s="19">
        <v>5.2482339603386601</v>
      </c>
      <c r="L84" s="20">
        <v>0.54959166932776404</v>
      </c>
      <c r="M84" s="19">
        <v>2.6320369140727302</v>
      </c>
      <c r="N84" s="20">
        <v>7.4812751642699904E-2</v>
      </c>
      <c r="O84" s="19">
        <v>5.3022400000000003</v>
      </c>
      <c r="P84" s="35">
        <v>2485.06</v>
      </c>
      <c r="Q84" s="21">
        <f t="shared" si="2"/>
        <v>94.697760000000002</v>
      </c>
      <c r="R84" s="18" t="s">
        <v>21</v>
      </c>
      <c r="S84" s="33" t="s">
        <v>49</v>
      </c>
    </row>
    <row r="85" spans="1:19">
      <c r="A85" s="18" t="s">
        <v>550</v>
      </c>
      <c r="B85" s="17" t="s">
        <v>25</v>
      </c>
      <c r="C85" s="17" t="s">
        <v>17</v>
      </c>
      <c r="D85" s="17" t="s">
        <v>17</v>
      </c>
      <c r="E85" s="22" t="s">
        <v>714</v>
      </c>
      <c r="F85" s="19">
        <v>2.8122355945692199</v>
      </c>
      <c r="G85" s="19">
        <v>2.21565495241687</v>
      </c>
      <c r="H85" s="20">
        <v>0.78687162681760303</v>
      </c>
      <c r="I85" s="21">
        <v>69.949338508589904</v>
      </c>
      <c r="J85" s="21">
        <v>15.541315980635</v>
      </c>
      <c r="K85" s="19">
        <v>4.9815394031574201</v>
      </c>
      <c r="L85" s="20">
        <v>0.56180503897521095</v>
      </c>
      <c r="M85" s="19">
        <v>2.7298513079157698</v>
      </c>
      <c r="N85" s="20">
        <v>6.4333641347136997E-2</v>
      </c>
      <c r="O85" s="19">
        <v>6.0864599999999998</v>
      </c>
      <c r="P85" s="35">
        <v>2501.14</v>
      </c>
      <c r="Q85" s="21">
        <f t="shared" si="2"/>
        <v>93.913539999999998</v>
      </c>
      <c r="R85" s="18" t="s">
        <v>21</v>
      </c>
      <c r="S85" s="33" t="s">
        <v>49</v>
      </c>
    </row>
    <row r="86" spans="1:19">
      <c r="A86" s="18" t="s">
        <v>551</v>
      </c>
      <c r="B86" s="17" t="s">
        <v>25</v>
      </c>
      <c r="C86" s="17" t="s">
        <v>17</v>
      </c>
      <c r="D86" s="17" t="s">
        <v>17</v>
      </c>
      <c r="E86" s="22" t="s">
        <v>714</v>
      </c>
      <c r="F86" s="19">
        <v>2.8774990866469401</v>
      </c>
      <c r="G86" s="19">
        <v>0.90675481181768303</v>
      </c>
      <c r="H86" s="20">
        <v>0.41967178249668102</v>
      </c>
      <c r="I86" s="21">
        <v>74.1039401050962</v>
      </c>
      <c r="J86" s="21">
        <v>13.888757281819201</v>
      </c>
      <c r="K86" s="19">
        <v>5.2813601222155899</v>
      </c>
      <c r="L86" s="20">
        <v>0.45549943830102702</v>
      </c>
      <c r="M86" s="19">
        <v>1.5695353849296201</v>
      </c>
      <c r="N86" s="20">
        <v>7.26639481910345E-2</v>
      </c>
      <c r="O86" s="19">
        <v>5.0202999999999998</v>
      </c>
      <c r="P86" s="35">
        <v>1909.55</v>
      </c>
      <c r="Q86" s="21">
        <f t="shared" si="2"/>
        <v>94.979699999999994</v>
      </c>
      <c r="R86" s="18" t="s">
        <v>21</v>
      </c>
      <c r="S86" s="33" t="s">
        <v>49</v>
      </c>
    </row>
    <row r="87" spans="1:19">
      <c r="A87" s="18" t="s">
        <v>485</v>
      </c>
      <c r="B87" s="17" t="s">
        <v>25</v>
      </c>
      <c r="C87" s="17" t="s">
        <v>17</v>
      </c>
      <c r="D87" s="17" t="s">
        <v>17</v>
      </c>
      <c r="E87" s="22" t="s">
        <v>714</v>
      </c>
      <c r="F87" s="19">
        <v>2.8897818534169399</v>
      </c>
      <c r="G87" s="19">
        <v>1.16024797627746</v>
      </c>
      <c r="H87" s="20">
        <v>0.42107046049104802</v>
      </c>
      <c r="I87" s="21">
        <v>73.284908149968402</v>
      </c>
      <c r="J87" s="21">
        <v>14.527660080598</v>
      </c>
      <c r="K87" s="19">
        <v>5.0627999649482698</v>
      </c>
      <c r="L87" s="20">
        <v>0.48410053121863</v>
      </c>
      <c r="M87" s="19">
        <v>1.6436802550959</v>
      </c>
      <c r="N87" s="20">
        <v>7.3258745438074105E-2</v>
      </c>
      <c r="O87" s="19">
        <v>4.8263800000000003</v>
      </c>
      <c r="P87" s="35">
        <v>2101.48</v>
      </c>
      <c r="Q87" s="21">
        <f t="shared" si="2"/>
        <v>95.17362</v>
      </c>
      <c r="R87" s="18" t="s">
        <v>21</v>
      </c>
      <c r="S87" s="33" t="s">
        <v>49</v>
      </c>
    </row>
    <row r="88" spans="1:19">
      <c r="A88" s="18" t="s">
        <v>486</v>
      </c>
      <c r="B88" s="17" t="s">
        <v>25</v>
      </c>
      <c r="C88" s="17" t="s">
        <v>17</v>
      </c>
      <c r="D88" s="17" t="s">
        <v>17</v>
      </c>
      <c r="E88" s="22" t="s">
        <v>714</v>
      </c>
      <c r="F88" s="19">
        <v>2.92427526928704</v>
      </c>
      <c r="G88" s="19">
        <v>1.0589944371166899</v>
      </c>
      <c r="H88" s="20">
        <v>0.42512540709829999</v>
      </c>
      <c r="I88" s="21">
        <v>73.371863148425007</v>
      </c>
      <c r="J88" s="21">
        <v>14.083618404159999</v>
      </c>
      <c r="K88" s="19">
        <v>5.2970962222073004</v>
      </c>
      <c r="L88" s="20">
        <v>0.50163153217120304</v>
      </c>
      <c r="M88" s="19">
        <v>1.77320436768895</v>
      </c>
      <c r="N88" s="20">
        <v>7.9652419717170395E-2</v>
      </c>
      <c r="O88" s="19">
        <v>4.4272600000000004</v>
      </c>
      <c r="P88" s="35">
        <v>2227.92</v>
      </c>
      <c r="Q88" s="21">
        <f t="shared" si="2"/>
        <v>95.572739999999996</v>
      </c>
      <c r="R88" s="18" t="s">
        <v>21</v>
      </c>
      <c r="S88" s="33" t="s">
        <v>49</v>
      </c>
    </row>
    <row r="89" spans="1:19">
      <c r="A89" s="18" t="s">
        <v>487</v>
      </c>
      <c r="B89" s="17" t="s">
        <v>25</v>
      </c>
      <c r="C89" s="17" t="s">
        <v>17</v>
      </c>
      <c r="D89" s="17" t="s">
        <v>17</v>
      </c>
      <c r="E89" s="22" t="s">
        <v>714</v>
      </c>
      <c r="F89" s="19">
        <v>2.9074119138984602</v>
      </c>
      <c r="G89" s="19">
        <v>1.04096835479822</v>
      </c>
      <c r="H89" s="20">
        <v>0.40734120860775003</v>
      </c>
      <c r="I89" s="21">
        <v>73.195774506790499</v>
      </c>
      <c r="J89" s="21">
        <v>14.283504699130599</v>
      </c>
      <c r="K89" s="19">
        <v>5.2688028677444301</v>
      </c>
      <c r="L89" s="20">
        <v>0.51432634226354101</v>
      </c>
      <c r="M89" s="19">
        <v>1.7786654011196601</v>
      </c>
      <c r="N89" s="20">
        <v>8.4407095475348304E-2</v>
      </c>
      <c r="O89" s="19">
        <v>3.4725700000000002</v>
      </c>
      <c r="P89" s="35">
        <v>2300.7600000000002</v>
      </c>
      <c r="Q89" s="21">
        <f t="shared" si="2"/>
        <v>96.527429999999995</v>
      </c>
      <c r="R89" s="18" t="s">
        <v>21</v>
      </c>
      <c r="S89" s="33" t="s">
        <v>49</v>
      </c>
    </row>
    <row r="90" spans="1:19">
      <c r="A90" s="18" t="s">
        <v>552</v>
      </c>
      <c r="B90" s="17" t="s">
        <v>25</v>
      </c>
      <c r="C90" s="17" t="s">
        <v>17</v>
      </c>
      <c r="D90" s="17" t="s">
        <v>17</v>
      </c>
      <c r="E90" s="22" t="s">
        <v>714</v>
      </c>
      <c r="F90" s="19">
        <v>4.1036347001757303</v>
      </c>
      <c r="G90" s="19">
        <v>1.3564556876349501</v>
      </c>
      <c r="H90" s="20">
        <v>0.62417969182751998</v>
      </c>
      <c r="I90" s="21">
        <v>71.222091430525893</v>
      </c>
      <c r="J90" s="21">
        <v>15.4760950771559</v>
      </c>
      <c r="K90" s="19">
        <v>4.1625920636790603</v>
      </c>
      <c r="L90" s="20">
        <v>0.64242029129407296</v>
      </c>
      <c r="M90" s="19">
        <v>1.84475887662171</v>
      </c>
      <c r="N90" s="20">
        <v>8.2444529794273899E-2</v>
      </c>
      <c r="O90" s="19">
        <v>6.0337899999999998</v>
      </c>
      <c r="P90" s="35">
        <v>2250.5100000000002</v>
      </c>
      <c r="Q90" s="21">
        <f t="shared" si="2"/>
        <v>93.966210000000004</v>
      </c>
      <c r="R90" s="18" t="s">
        <v>21</v>
      </c>
      <c r="S90" s="33" t="s">
        <v>49</v>
      </c>
    </row>
    <row r="91" spans="1:19">
      <c r="A91" s="18" t="s">
        <v>553</v>
      </c>
      <c r="B91" s="17" t="s">
        <v>25</v>
      </c>
      <c r="C91" s="17" t="s">
        <v>17</v>
      </c>
      <c r="D91" s="17" t="s">
        <v>17</v>
      </c>
      <c r="E91" s="22" t="s">
        <v>714</v>
      </c>
      <c r="F91" s="19">
        <v>2.8887407170413102</v>
      </c>
      <c r="G91" s="19">
        <v>1.312182261277</v>
      </c>
      <c r="H91" s="20">
        <v>0.36183202480944998</v>
      </c>
      <c r="I91" s="21">
        <v>74.112172970602202</v>
      </c>
      <c r="J91" s="21">
        <v>13.796338155870099</v>
      </c>
      <c r="K91" s="19">
        <v>5.1899613422137403</v>
      </c>
      <c r="L91" s="20">
        <v>0.36579207030446098</v>
      </c>
      <c r="M91" s="19">
        <v>1.6277617917024401</v>
      </c>
      <c r="N91" s="20">
        <v>3.4041743796879097E-2</v>
      </c>
      <c r="O91" s="19">
        <v>4.4202899999999996</v>
      </c>
      <c r="P91" s="35">
        <v>1829.28</v>
      </c>
      <c r="Q91" s="21">
        <f t="shared" si="2"/>
        <v>95.579710000000006</v>
      </c>
      <c r="R91" s="18" t="s">
        <v>21</v>
      </c>
      <c r="S91" s="33" t="s">
        <v>49</v>
      </c>
    </row>
    <row r="92" spans="1:19">
      <c r="A92" s="18" t="s">
        <v>554</v>
      </c>
      <c r="B92" s="17" t="s">
        <v>25</v>
      </c>
      <c r="C92" s="17" t="s">
        <v>17</v>
      </c>
      <c r="D92" s="17" t="s">
        <v>17</v>
      </c>
      <c r="E92" s="22" t="s">
        <v>714</v>
      </c>
      <c r="F92" s="19">
        <v>3.1347610367167902</v>
      </c>
      <c r="G92" s="19">
        <v>1.24972166496026</v>
      </c>
      <c r="H92" s="20">
        <v>0.35772418355942798</v>
      </c>
      <c r="I92" s="21">
        <v>73.447103557681103</v>
      </c>
      <c r="J92" s="21">
        <v>14.1917310255408</v>
      </c>
      <c r="K92" s="19">
        <v>5.0961787395710898</v>
      </c>
      <c r="L92" s="20">
        <v>0.365409959546865</v>
      </c>
      <c r="M92" s="19">
        <v>1.6461346853935099</v>
      </c>
      <c r="N92" s="20">
        <v>4.8592770000969503E-2</v>
      </c>
      <c r="O92" s="19">
        <v>6.1383000000000001</v>
      </c>
      <c r="P92" s="35">
        <v>3001.33</v>
      </c>
      <c r="Q92" s="21">
        <f t="shared" si="2"/>
        <v>93.861699999999999</v>
      </c>
      <c r="R92" s="18" t="s">
        <v>21</v>
      </c>
      <c r="S92" s="33" t="s">
        <v>49</v>
      </c>
    </row>
    <row r="93" spans="1:19">
      <c r="A93" s="18" t="s">
        <v>555</v>
      </c>
      <c r="B93" s="17" t="s">
        <v>25</v>
      </c>
      <c r="C93" s="17" t="s">
        <v>17</v>
      </c>
      <c r="D93" s="17" t="s">
        <v>17</v>
      </c>
      <c r="E93" s="22" t="s">
        <v>714</v>
      </c>
      <c r="F93" s="19">
        <v>2.8446047417371698</v>
      </c>
      <c r="G93" s="19">
        <v>1.5029274947028</v>
      </c>
      <c r="H93" s="20">
        <v>0.42317328038510199</v>
      </c>
      <c r="I93" s="21">
        <v>73.105453389085</v>
      </c>
      <c r="J93" s="21">
        <v>14.3737560728195</v>
      </c>
      <c r="K93" s="19">
        <v>5.0893100812783798</v>
      </c>
      <c r="L93" s="20">
        <v>0.40025579821440399</v>
      </c>
      <c r="M93" s="19">
        <v>1.8984985207685601</v>
      </c>
      <c r="N93" s="20">
        <v>4.9529576360399397E-2</v>
      </c>
      <c r="O93" s="19">
        <v>2.64201</v>
      </c>
      <c r="P93" s="35">
        <v>1692.01</v>
      </c>
      <c r="Q93" s="21">
        <f t="shared" si="2"/>
        <v>97.357990000000001</v>
      </c>
      <c r="R93" s="18" t="s">
        <v>21</v>
      </c>
      <c r="S93" s="33" t="s">
        <v>49</v>
      </c>
    </row>
    <row r="94" spans="1:19">
      <c r="A94" s="18" t="s">
        <v>556</v>
      </c>
      <c r="B94" s="17" t="s">
        <v>25</v>
      </c>
      <c r="C94" s="17" t="s">
        <v>17</v>
      </c>
      <c r="D94" s="17" t="s">
        <v>17</v>
      </c>
      <c r="E94" s="22" t="s">
        <v>714</v>
      </c>
      <c r="F94" s="19">
        <v>2.8723960248692499</v>
      </c>
      <c r="G94" s="19">
        <v>1.5329190642909201</v>
      </c>
      <c r="H94" s="20">
        <v>0.414542207850078</v>
      </c>
      <c r="I94" s="21">
        <v>73.317773830081904</v>
      </c>
      <c r="J94" s="21">
        <v>14.2320899593878</v>
      </c>
      <c r="K94" s="19">
        <v>4.9615072340012301</v>
      </c>
      <c r="L94" s="20">
        <v>0.39960176576869699</v>
      </c>
      <c r="M94" s="19">
        <v>1.9442242617209</v>
      </c>
      <c r="N94" s="20">
        <v>5.8271309413738502E-2</v>
      </c>
      <c r="O94" s="19">
        <v>2.37906</v>
      </c>
      <c r="P94" s="35">
        <v>1741.23</v>
      </c>
      <c r="Q94" s="21">
        <f>100-O94</f>
        <v>97.620940000000004</v>
      </c>
      <c r="R94" s="18" t="s">
        <v>21</v>
      </c>
      <c r="S94" s="33" t="s">
        <v>49</v>
      </c>
    </row>
    <row r="95" spans="1:19">
      <c r="A95" s="18" t="s">
        <v>557</v>
      </c>
      <c r="B95" s="17" t="s">
        <v>25</v>
      </c>
      <c r="C95" s="17" t="s">
        <v>17</v>
      </c>
      <c r="D95" s="17" t="s">
        <v>17</v>
      </c>
      <c r="E95" s="22" t="s">
        <v>714</v>
      </c>
      <c r="F95" s="19">
        <v>2.5784597721999498</v>
      </c>
      <c r="G95" s="19">
        <v>1.61709300134449</v>
      </c>
      <c r="H95" s="20">
        <v>0.42851892555190402</v>
      </c>
      <c r="I95" s="21">
        <v>73.272070001583799</v>
      </c>
      <c r="J95" s="21">
        <v>14.3114643368398</v>
      </c>
      <c r="K95" s="19">
        <v>4.9335797767317002</v>
      </c>
      <c r="L95" s="20">
        <v>0.47822834003093401</v>
      </c>
      <c r="M95" s="19">
        <v>2.0056754007499</v>
      </c>
      <c r="N95" s="20">
        <v>4.3387882774525002E-2</v>
      </c>
      <c r="O95" s="19">
        <v>4.8490099999999998</v>
      </c>
      <c r="P95" s="35">
        <v>1731.45</v>
      </c>
      <c r="Q95" s="21">
        <f t="shared" ref="Q95:Q122" si="3">100-O95</f>
        <v>95.150990000000007</v>
      </c>
      <c r="R95" s="18" t="s">
        <v>21</v>
      </c>
      <c r="S95" s="33" t="s">
        <v>49</v>
      </c>
    </row>
    <row r="96" spans="1:19">
      <c r="A96" s="18" t="s">
        <v>558</v>
      </c>
      <c r="B96" s="17" t="s">
        <v>25</v>
      </c>
      <c r="C96" s="17" t="s">
        <v>17</v>
      </c>
      <c r="D96" s="17" t="s">
        <v>17</v>
      </c>
      <c r="E96" s="22" t="s">
        <v>305</v>
      </c>
      <c r="F96" s="19">
        <v>3.0127502392495402</v>
      </c>
      <c r="G96" s="19">
        <v>1.4682225373923099</v>
      </c>
      <c r="H96" s="20">
        <v>0.40829124842424802</v>
      </c>
      <c r="I96" s="21">
        <v>73.015957077485893</v>
      </c>
      <c r="J96" s="21">
        <v>14.3920636160704</v>
      </c>
      <c r="K96" s="19">
        <v>5.0366664001881496</v>
      </c>
      <c r="L96" s="20">
        <v>0.46740905359260398</v>
      </c>
      <c r="M96" s="19">
        <v>1.90751793853563</v>
      </c>
      <c r="N96" s="20">
        <v>5.9434143134945598E-2</v>
      </c>
      <c r="O96" s="19">
        <v>1.0551900000000001</v>
      </c>
      <c r="P96" s="35">
        <v>1461.95</v>
      </c>
      <c r="Q96" s="21">
        <f t="shared" si="3"/>
        <v>98.944810000000004</v>
      </c>
      <c r="R96" s="18" t="s">
        <v>21</v>
      </c>
      <c r="S96" s="33" t="s">
        <v>49</v>
      </c>
    </row>
    <row r="97" spans="1:19">
      <c r="A97" s="18" t="s">
        <v>559</v>
      </c>
      <c r="B97" s="17" t="s">
        <v>25</v>
      </c>
      <c r="C97" s="17" t="s">
        <v>17</v>
      </c>
      <c r="D97" s="17" t="s">
        <v>17</v>
      </c>
      <c r="E97" s="22" t="s">
        <v>305</v>
      </c>
      <c r="F97" s="19">
        <v>2.7035081663166598</v>
      </c>
      <c r="G97" s="19">
        <v>1.3933928519902901</v>
      </c>
      <c r="H97" s="20">
        <v>0.39514180665078802</v>
      </c>
      <c r="I97" s="21">
        <v>72.8880645849529</v>
      </c>
      <c r="J97" s="21">
        <v>14.5853635831161</v>
      </c>
      <c r="K97" s="19">
        <v>5.2077631345884203</v>
      </c>
      <c r="L97" s="20">
        <v>0.48896909611436801</v>
      </c>
      <c r="M97" s="19">
        <v>1.99081546064125</v>
      </c>
      <c r="N97" s="20">
        <v>4.8976627739928898E-2</v>
      </c>
      <c r="O97" s="19">
        <v>5.0404200000000001</v>
      </c>
      <c r="P97" s="35">
        <v>1785.13</v>
      </c>
      <c r="Q97" s="21">
        <f t="shared" si="3"/>
        <v>94.959580000000003</v>
      </c>
      <c r="R97" s="18" t="s">
        <v>21</v>
      </c>
      <c r="S97" s="33" t="s">
        <v>49</v>
      </c>
    </row>
    <row r="98" spans="1:19">
      <c r="A98" s="18" t="s">
        <v>560</v>
      </c>
      <c r="B98" s="17" t="s">
        <v>25</v>
      </c>
      <c r="C98" s="17" t="s">
        <v>17</v>
      </c>
      <c r="D98" s="17" t="s">
        <v>17</v>
      </c>
      <c r="E98" s="22" t="s">
        <v>714</v>
      </c>
      <c r="F98" s="19">
        <v>2.9853499417590998</v>
      </c>
      <c r="G98" s="19">
        <v>1.1607880442351299</v>
      </c>
      <c r="H98" s="20">
        <v>0.31201452099677102</v>
      </c>
      <c r="I98" s="21">
        <v>74.272988576988595</v>
      </c>
      <c r="J98" s="21">
        <v>13.909969779211</v>
      </c>
      <c r="K98" s="19">
        <v>4.9926383949609496</v>
      </c>
      <c r="L98" s="20">
        <v>0.34432579971435101</v>
      </c>
      <c r="M98" s="19">
        <v>1.6303983530736199</v>
      </c>
      <c r="N98" s="20">
        <v>4.7353826662385697E-2</v>
      </c>
      <c r="O98" s="19">
        <v>1.9846900000000001</v>
      </c>
      <c r="P98" s="35">
        <v>1622.2</v>
      </c>
      <c r="Q98" s="21">
        <f t="shared" si="3"/>
        <v>98.015309999999999</v>
      </c>
      <c r="R98" s="18" t="s">
        <v>21</v>
      </c>
      <c r="S98" s="33" t="s">
        <v>49</v>
      </c>
    </row>
    <row r="99" spans="1:19">
      <c r="A99" s="18" t="s">
        <v>561</v>
      </c>
      <c r="B99" s="17" t="s">
        <v>25</v>
      </c>
      <c r="C99" s="17" t="s">
        <v>17</v>
      </c>
      <c r="D99" s="17" t="s">
        <v>17</v>
      </c>
      <c r="E99" s="22" t="s">
        <v>714</v>
      </c>
      <c r="F99" s="19">
        <v>3.0012840890978598</v>
      </c>
      <c r="G99" s="19">
        <v>1.3016364354589101</v>
      </c>
      <c r="H99" s="20">
        <v>0.442252443101191</v>
      </c>
      <c r="I99" s="21">
        <v>73.344946607002896</v>
      </c>
      <c r="J99" s="21">
        <v>14.474151204990299</v>
      </c>
      <c r="K99" s="19">
        <v>4.7953113513935799</v>
      </c>
      <c r="L99" s="20">
        <v>0.40997892021622501</v>
      </c>
      <c r="M99" s="19">
        <v>1.87639530057231</v>
      </c>
      <c r="N99" s="20">
        <v>4.7559551799218301E-2</v>
      </c>
      <c r="O99" s="19">
        <v>4.2589800000000002</v>
      </c>
      <c r="P99" s="35">
        <v>1617.98</v>
      </c>
      <c r="Q99" s="21">
        <f t="shared" si="3"/>
        <v>95.741020000000006</v>
      </c>
      <c r="R99" s="18" t="s">
        <v>21</v>
      </c>
      <c r="S99" s="33" t="s">
        <v>49</v>
      </c>
    </row>
    <row r="100" spans="1:19">
      <c r="A100" s="18" t="s">
        <v>562</v>
      </c>
      <c r="B100" s="17" t="s">
        <v>25</v>
      </c>
      <c r="C100" s="17" t="s">
        <v>17</v>
      </c>
      <c r="D100" s="17" t="s">
        <v>17</v>
      </c>
      <c r="E100" s="22" t="s">
        <v>714</v>
      </c>
      <c r="F100" s="19">
        <v>2.9434128458706899</v>
      </c>
      <c r="G100" s="19">
        <v>1.15282680683612</v>
      </c>
      <c r="H100" s="20">
        <v>0.41356167614046002</v>
      </c>
      <c r="I100" s="21">
        <v>73.941089471516904</v>
      </c>
      <c r="J100" s="21">
        <v>14.110165322427401</v>
      </c>
      <c r="K100" s="19">
        <v>4.8247890456256997</v>
      </c>
      <c r="L100" s="20">
        <v>0.39452073050679498</v>
      </c>
      <c r="M100" s="19">
        <v>1.8382508734128</v>
      </c>
      <c r="N100" s="20">
        <v>5.0614473430082497E-2</v>
      </c>
      <c r="O100" s="19">
        <v>3.9543499999999998</v>
      </c>
      <c r="P100" s="35">
        <v>1743.17</v>
      </c>
      <c r="Q100" s="21">
        <f t="shared" si="3"/>
        <v>96.045649999999995</v>
      </c>
      <c r="R100" s="18" t="s">
        <v>21</v>
      </c>
      <c r="S100" s="33" t="s">
        <v>49</v>
      </c>
    </row>
    <row r="101" spans="1:19">
      <c r="A101" s="18" t="s">
        <v>563</v>
      </c>
      <c r="B101" s="17" t="s">
        <v>25</v>
      </c>
      <c r="C101" s="17" t="s">
        <v>17</v>
      </c>
      <c r="D101" s="17" t="s">
        <v>17</v>
      </c>
      <c r="E101" s="22" t="s">
        <v>714</v>
      </c>
      <c r="F101" s="19">
        <v>2.8026632104856102</v>
      </c>
      <c r="G101" s="19">
        <v>1.4417501097476899</v>
      </c>
      <c r="H101" s="20">
        <v>0.28358488199510801</v>
      </c>
      <c r="I101" s="21">
        <v>74.280891360244198</v>
      </c>
      <c r="J101" s="21">
        <v>13.9815414846249</v>
      </c>
      <c r="K101" s="19">
        <v>4.9146894663126899</v>
      </c>
      <c r="L101" s="20">
        <v>0.285319940631729</v>
      </c>
      <c r="M101" s="19">
        <v>1.6800907247528101</v>
      </c>
      <c r="N101" s="20">
        <v>4.3146518385350302E-2</v>
      </c>
      <c r="O101" s="19">
        <v>4.3259999999999996</v>
      </c>
      <c r="P101" s="35">
        <v>1760.66</v>
      </c>
      <c r="Q101" s="21">
        <f t="shared" si="3"/>
        <v>95.674000000000007</v>
      </c>
      <c r="R101" s="18" t="s">
        <v>21</v>
      </c>
      <c r="S101" s="33" t="s">
        <v>49</v>
      </c>
    </row>
    <row r="102" spans="1:19">
      <c r="A102" s="18" t="s">
        <v>564</v>
      </c>
      <c r="B102" s="17" t="s">
        <v>25</v>
      </c>
      <c r="C102" s="17" t="s">
        <v>17</v>
      </c>
      <c r="D102" s="17" t="s">
        <v>17</v>
      </c>
      <c r="E102" s="22" t="s">
        <v>714</v>
      </c>
      <c r="F102" s="19">
        <v>3.1521548853846602</v>
      </c>
      <c r="G102" s="19">
        <v>1.15211387792409</v>
      </c>
      <c r="H102" s="20">
        <v>0.28293396222429801</v>
      </c>
      <c r="I102" s="21">
        <v>74.622347561720105</v>
      </c>
      <c r="J102" s="21">
        <v>13.890504516436</v>
      </c>
      <c r="K102" s="19">
        <v>4.7137354695266698</v>
      </c>
      <c r="L102" s="20">
        <v>0.27613063905387802</v>
      </c>
      <c r="M102" s="19">
        <v>1.58621597063371</v>
      </c>
      <c r="N102" s="20">
        <v>3.3761091977158202E-2</v>
      </c>
      <c r="O102" s="19">
        <v>2.9444900000000001</v>
      </c>
      <c r="P102" s="35">
        <v>1993.34</v>
      </c>
      <c r="Q102" s="21">
        <f t="shared" si="3"/>
        <v>97.055509999999998</v>
      </c>
      <c r="R102" s="18" t="s">
        <v>21</v>
      </c>
      <c r="S102" s="33" t="s">
        <v>49</v>
      </c>
    </row>
    <row r="103" spans="1:19">
      <c r="A103" s="18" t="s">
        <v>565</v>
      </c>
      <c r="B103" s="17" t="s">
        <v>25</v>
      </c>
      <c r="C103" s="17" t="s">
        <v>17</v>
      </c>
      <c r="D103" s="17" t="s">
        <v>17</v>
      </c>
      <c r="E103" s="22" t="s">
        <v>714</v>
      </c>
      <c r="F103" s="19">
        <v>3.0588958445545802</v>
      </c>
      <c r="G103" s="19">
        <v>1.1956018392759999</v>
      </c>
      <c r="H103" s="20">
        <v>0.28334929531845598</v>
      </c>
      <c r="I103" s="21">
        <v>75.282930713601601</v>
      </c>
      <c r="J103" s="21">
        <v>13.427625461979201</v>
      </c>
      <c r="K103" s="19">
        <v>4.5468943461458702</v>
      </c>
      <c r="L103" s="20">
        <v>0.27104537291284803</v>
      </c>
      <c r="M103" s="19">
        <v>1.5923800535722501</v>
      </c>
      <c r="N103" s="20">
        <v>4.2737762434955598E-2</v>
      </c>
      <c r="O103" s="19">
        <v>3.36415</v>
      </c>
      <c r="P103" s="35">
        <v>1786.69</v>
      </c>
      <c r="Q103" s="21">
        <f t="shared" si="3"/>
        <v>96.635850000000005</v>
      </c>
      <c r="R103" s="18" t="s">
        <v>21</v>
      </c>
      <c r="S103" s="33" t="s">
        <v>49</v>
      </c>
    </row>
    <row r="104" spans="1:19">
      <c r="A104" s="18" t="s">
        <v>566</v>
      </c>
      <c r="B104" s="17" t="s">
        <v>25</v>
      </c>
      <c r="C104" s="17" t="s">
        <v>17</v>
      </c>
      <c r="D104" s="17" t="s">
        <v>17</v>
      </c>
      <c r="E104" s="22" t="s">
        <v>714</v>
      </c>
      <c r="F104" s="19">
        <v>3.0916489868958399</v>
      </c>
      <c r="G104" s="19">
        <v>1.08943360511937</v>
      </c>
      <c r="H104" s="20">
        <v>0.29287235873079698</v>
      </c>
      <c r="I104" s="21">
        <v>74.581053017893893</v>
      </c>
      <c r="J104" s="21">
        <v>13.896129960551701</v>
      </c>
      <c r="K104" s="19">
        <v>4.9062664082569496</v>
      </c>
      <c r="L104" s="20">
        <v>0.26591686520904301</v>
      </c>
      <c r="M104" s="19">
        <v>1.5154059856497599</v>
      </c>
      <c r="N104" s="20">
        <v>3.23513290282667E-2</v>
      </c>
      <c r="O104" s="19">
        <v>2.8880699999999999</v>
      </c>
      <c r="P104" s="35">
        <v>1854.76</v>
      </c>
      <c r="Q104" s="21">
        <f t="shared" si="3"/>
        <v>97.111930000000001</v>
      </c>
      <c r="R104" s="18" t="s">
        <v>21</v>
      </c>
      <c r="S104" s="33" t="s">
        <v>49</v>
      </c>
    </row>
    <row r="105" spans="1:19">
      <c r="A105" s="18" t="s">
        <v>567</v>
      </c>
      <c r="B105" s="17" t="s">
        <v>25</v>
      </c>
      <c r="C105" s="17" t="s">
        <v>17</v>
      </c>
      <c r="D105" s="17" t="s">
        <v>17</v>
      </c>
      <c r="E105" s="22" t="s">
        <v>714</v>
      </c>
      <c r="F105" s="19">
        <v>2.7955863201596398</v>
      </c>
      <c r="G105" s="19">
        <v>1.5342293246576999</v>
      </c>
      <c r="H105" s="20">
        <v>0.35857137538309197</v>
      </c>
      <c r="I105" s="21">
        <v>73.926689487107794</v>
      </c>
      <c r="J105" s="21">
        <v>14.044527218425999</v>
      </c>
      <c r="K105" s="19">
        <v>4.9546830963969297</v>
      </c>
      <c r="L105" s="20">
        <v>0.36226987485783502</v>
      </c>
      <c r="M105" s="19">
        <v>1.6939456715522601</v>
      </c>
      <c r="N105" s="20">
        <v>4.3405943640874502E-2</v>
      </c>
      <c r="O105" s="19">
        <v>2.7713800000000002</v>
      </c>
      <c r="P105" s="35">
        <v>1605.25</v>
      </c>
      <c r="Q105" s="21">
        <f t="shared" si="3"/>
        <v>97.228620000000006</v>
      </c>
      <c r="R105" s="18" t="s">
        <v>21</v>
      </c>
      <c r="S105" s="33" t="s">
        <v>49</v>
      </c>
    </row>
    <row r="106" spans="1:19">
      <c r="A106" s="18" t="s">
        <v>568</v>
      </c>
      <c r="B106" s="17" t="s">
        <v>25</v>
      </c>
      <c r="C106" s="17" t="s">
        <v>17</v>
      </c>
      <c r="D106" s="17" t="s">
        <v>17</v>
      </c>
      <c r="E106" s="22" t="s">
        <v>714</v>
      </c>
      <c r="F106" s="19">
        <v>2.7643135042690998</v>
      </c>
      <c r="G106" s="19">
        <v>1.6266285824032201</v>
      </c>
      <c r="H106" s="20">
        <v>0.47048109304219499</v>
      </c>
      <c r="I106" s="21">
        <v>71.893954919949493</v>
      </c>
      <c r="J106" s="21">
        <v>15.1668459054775</v>
      </c>
      <c r="K106" s="19">
        <v>5.3162113502024297</v>
      </c>
      <c r="L106" s="20">
        <v>0.545521323044319</v>
      </c>
      <c r="M106" s="19">
        <v>1.71076758968765</v>
      </c>
      <c r="N106" s="20">
        <v>6.7841231688645795E-2</v>
      </c>
      <c r="O106" s="19">
        <v>3.7782800000000001</v>
      </c>
      <c r="P106" s="35">
        <v>1980.11</v>
      </c>
      <c r="Q106" s="21">
        <f t="shared" si="3"/>
        <v>96.221720000000005</v>
      </c>
      <c r="R106" s="18" t="s">
        <v>21</v>
      </c>
      <c r="S106" s="33" t="s">
        <v>49</v>
      </c>
    </row>
    <row r="107" spans="1:19">
      <c r="A107" s="18" t="s">
        <v>569</v>
      </c>
      <c r="B107" s="17" t="s">
        <v>25</v>
      </c>
      <c r="C107" s="17" t="s">
        <v>17</v>
      </c>
      <c r="D107" s="17" t="s">
        <v>17</v>
      </c>
      <c r="E107" s="22" t="s">
        <v>714</v>
      </c>
      <c r="F107" s="19">
        <v>2.9000618575043098</v>
      </c>
      <c r="G107" s="19">
        <v>1.36634744884343</v>
      </c>
      <c r="H107" s="20">
        <v>0.46255862498422501</v>
      </c>
      <c r="I107" s="21">
        <v>71.986825799751301</v>
      </c>
      <c r="J107" s="21">
        <v>15.6176751094919</v>
      </c>
      <c r="K107" s="19">
        <v>4.86095508814177</v>
      </c>
      <c r="L107" s="20">
        <v>0.52808310007468395</v>
      </c>
      <c r="M107" s="19">
        <v>1.75810819477459</v>
      </c>
      <c r="N107" s="20">
        <v>7.7458422033684401E-2</v>
      </c>
      <c r="O107" s="19">
        <v>3.3262</v>
      </c>
      <c r="P107" s="35">
        <v>2025.65</v>
      </c>
      <c r="Q107" s="21">
        <f t="shared" si="3"/>
        <v>96.6738</v>
      </c>
      <c r="R107" s="18" t="s">
        <v>21</v>
      </c>
      <c r="S107" s="33" t="s">
        <v>49</v>
      </c>
    </row>
    <row r="108" spans="1:19">
      <c r="A108" s="18" t="s">
        <v>570</v>
      </c>
      <c r="B108" s="17" t="s">
        <v>25</v>
      </c>
      <c r="C108" s="17" t="s">
        <v>17</v>
      </c>
      <c r="D108" s="17" t="s">
        <v>17</v>
      </c>
      <c r="E108" s="22" t="s">
        <v>714</v>
      </c>
      <c r="F108" s="19">
        <v>2.9241800813048702</v>
      </c>
      <c r="G108" s="19">
        <v>1.6655466273505699</v>
      </c>
      <c r="H108" s="20">
        <v>0.479603112010412</v>
      </c>
      <c r="I108" s="21">
        <v>71.110078935186806</v>
      </c>
      <c r="J108" s="21">
        <v>15.4793461772682</v>
      </c>
      <c r="K108" s="19">
        <v>5.3252010947836999</v>
      </c>
      <c r="L108" s="20">
        <v>0.55874741948721296</v>
      </c>
      <c r="M108" s="19">
        <v>1.8334526932698301</v>
      </c>
      <c r="N108" s="20">
        <v>7.8162806252814299E-2</v>
      </c>
      <c r="O108" s="19">
        <v>4.8396499999999998</v>
      </c>
      <c r="P108" s="35">
        <v>2543.73</v>
      </c>
      <c r="Q108" s="21">
        <f t="shared" si="3"/>
        <v>95.160349999999994</v>
      </c>
      <c r="R108" s="18" t="s">
        <v>21</v>
      </c>
      <c r="S108" s="33" t="s">
        <v>49</v>
      </c>
    </row>
    <row r="109" spans="1:19">
      <c r="A109" s="18" t="s">
        <v>571</v>
      </c>
      <c r="B109" s="17" t="s">
        <v>26</v>
      </c>
      <c r="C109" s="17" t="s">
        <v>18</v>
      </c>
      <c r="D109" s="17" t="s">
        <v>18</v>
      </c>
      <c r="E109" s="22" t="s">
        <v>305</v>
      </c>
      <c r="F109" s="19">
        <v>2.7024747154043598</v>
      </c>
      <c r="G109" s="19">
        <v>1.1203832939244001</v>
      </c>
      <c r="H109" s="20">
        <v>0.46768648602211998</v>
      </c>
      <c r="I109" s="21">
        <v>74.717474433357495</v>
      </c>
      <c r="J109" s="21">
        <v>13.3458365484088</v>
      </c>
      <c r="K109" s="19">
        <v>4.8953399130467599</v>
      </c>
      <c r="L109" s="20">
        <v>0.42408048841201401</v>
      </c>
      <c r="M109" s="19">
        <v>1.9374187174578701</v>
      </c>
      <c r="N109" s="20">
        <v>4.0709971469277899E-2</v>
      </c>
      <c r="O109" s="19">
        <v>3.3848500000000001</v>
      </c>
      <c r="P109" s="35">
        <v>1651.82</v>
      </c>
      <c r="Q109" s="21">
        <f t="shared" si="3"/>
        <v>96.61515</v>
      </c>
      <c r="R109" s="18" t="s">
        <v>21</v>
      </c>
      <c r="S109" s="33" t="s">
        <v>49</v>
      </c>
    </row>
    <row r="110" spans="1:19">
      <c r="A110" s="18" t="s">
        <v>572</v>
      </c>
      <c r="B110" s="17" t="s">
        <v>26</v>
      </c>
      <c r="C110" s="17" t="s">
        <v>18</v>
      </c>
      <c r="D110" s="17" t="s">
        <v>18</v>
      </c>
      <c r="E110" s="22" t="s">
        <v>305</v>
      </c>
      <c r="F110" s="19">
        <v>2.71945404762364</v>
      </c>
      <c r="G110" s="19">
        <v>1.33109186042904</v>
      </c>
      <c r="H110" s="20">
        <v>0.45296025020824399</v>
      </c>
      <c r="I110" s="21">
        <v>74.272790028695994</v>
      </c>
      <c r="J110" s="21">
        <v>13.6524171510404</v>
      </c>
      <c r="K110" s="19">
        <v>4.7574159455391802</v>
      </c>
      <c r="L110" s="20">
        <v>0.45330143951996799</v>
      </c>
      <c r="M110" s="19">
        <v>1.9869175030013799</v>
      </c>
      <c r="N110" s="20">
        <v>5.3201824610345803E-2</v>
      </c>
      <c r="O110" s="19">
        <v>2.9864099999999998</v>
      </c>
      <c r="P110" s="35">
        <v>1848.32</v>
      </c>
      <c r="Q110" s="21">
        <f t="shared" si="3"/>
        <v>97.013589999999994</v>
      </c>
      <c r="R110" s="18" t="s">
        <v>21</v>
      </c>
      <c r="S110" s="33" t="s">
        <v>49</v>
      </c>
    </row>
    <row r="111" spans="1:19">
      <c r="A111" s="18" t="s">
        <v>573</v>
      </c>
      <c r="B111" s="17" t="s">
        <v>26</v>
      </c>
      <c r="C111" s="17" t="s">
        <v>18</v>
      </c>
      <c r="D111" s="17" t="s">
        <v>18</v>
      </c>
      <c r="E111" s="22" t="s">
        <v>305</v>
      </c>
      <c r="F111" s="19">
        <v>2.8131902995490101</v>
      </c>
      <c r="G111" s="19">
        <v>1.38998030367313</v>
      </c>
      <c r="H111" s="20">
        <v>0.419579178937658</v>
      </c>
      <c r="I111" s="21">
        <v>72.863934512496499</v>
      </c>
      <c r="J111" s="21">
        <v>14.6902472064832</v>
      </c>
      <c r="K111" s="19">
        <v>5.0770644519465602</v>
      </c>
      <c r="L111" s="20">
        <v>0.439249674951736</v>
      </c>
      <c r="M111" s="19">
        <v>1.93116674004765</v>
      </c>
      <c r="N111" s="20">
        <v>5.4806465226583903E-2</v>
      </c>
      <c r="O111" s="19">
        <v>0.119448</v>
      </c>
      <c r="P111" s="35">
        <v>1655.34</v>
      </c>
      <c r="Q111" s="21">
        <f t="shared" si="3"/>
        <v>99.880551999999994</v>
      </c>
      <c r="R111" s="18" t="s">
        <v>21</v>
      </c>
      <c r="S111" s="33" t="s">
        <v>49</v>
      </c>
    </row>
    <row r="112" spans="1:19">
      <c r="A112" s="18" t="s">
        <v>574</v>
      </c>
      <c r="B112" s="17" t="s">
        <v>26</v>
      </c>
      <c r="C112" s="17" t="s">
        <v>18</v>
      </c>
      <c r="D112" s="17" t="s">
        <v>18</v>
      </c>
      <c r="E112" s="22" t="s">
        <v>305</v>
      </c>
      <c r="F112" s="19">
        <v>2.82537390328174</v>
      </c>
      <c r="G112" s="19">
        <v>1.49317664928309</v>
      </c>
      <c r="H112" s="20">
        <v>0.45587710770485002</v>
      </c>
      <c r="I112" s="21">
        <v>73.322510384854297</v>
      </c>
      <c r="J112" s="21">
        <v>14.175649619545499</v>
      </c>
      <c r="K112" s="19">
        <v>5.0487356197266902</v>
      </c>
      <c r="L112" s="20">
        <v>0.43245052636005998</v>
      </c>
      <c r="M112" s="19">
        <v>1.9406797550338999</v>
      </c>
      <c r="N112" s="20">
        <v>4.4722002950463302E-2</v>
      </c>
      <c r="O112" s="19">
        <v>1.0867199999999999</v>
      </c>
      <c r="P112" s="35">
        <v>1599.91</v>
      </c>
      <c r="Q112" s="21">
        <f t="shared" si="3"/>
        <v>98.91328</v>
      </c>
      <c r="R112" s="18" t="s">
        <v>21</v>
      </c>
      <c r="S112" s="33" t="s">
        <v>49</v>
      </c>
    </row>
    <row r="113" spans="1:19">
      <c r="A113" s="18" t="s">
        <v>575</v>
      </c>
      <c r="B113" s="17" t="s">
        <v>26</v>
      </c>
      <c r="C113" s="17" t="s">
        <v>18</v>
      </c>
      <c r="D113" s="17" t="s">
        <v>18</v>
      </c>
      <c r="E113" s="22" t="s">
        <v>305</v>
      </c>
      <c r="F113" s="19">
        <v>2.8011218905985</v>
      </c>
      <c r="G113" s="19">
        <v>1.49668881126366</v>
      </c>
      <c r="H113" s="20">
        <v>0.43654197760176799</v>
      </c>
      <c r="I113" s="21">
        <v>73.127957644570898</v>
      </c>
      <c r="J113" s="21">
        <v>14.322905623144401</v>
      </c>
      <c r="K113" s="19">
        <v>5.0718921938175301</v>
      </c>
      <c r="L113" s="20">
        <v>0.43333317178238001</v>
      </c>
      <c r="M113" s="19">
        <v>1.9768081489532101</v>
      </c>
      <c r="N113" s="20">
        <v>5.3920659903335999E-2</v>
      </c>
      <c r="O113" s="19">
        <v>0.96004</v>
      </c>
      <c r="P113" s="35">
        <v>1570.92</v>
      </c>
      <c r="Q113" s="21">
        <f t="shared" si="3"/>
        <v>99.039959999999994</v>
      </c>
      <c r="R113" s="18" t="s">
        <v>21</v>
      </c>
      <c r="S113" s="33" t="s">
        <v>49</v>
      </c>
    </row>
    <row r="114" spans="1:19">
      <c r="A114" s="18" t="s">
        <v>576</v>
      </c>
      <c r="B114" s="17" t="s">
        <v>26</v>
      </c>
      <c r="C114" s="17" t="s">
        <v>18</v>
      </c>
      <c r="D114" s="17" t="s">
        <v>18</v>
      </c>
      <c r="E114" s="22" t="s">
        <v>305</v>
      </c>
      <c r="F114" s="19">
        <v>2.8329708005329701</v>
      </c>
      <c r="G114" s="19">
        <v>1.1768121403414999</v>
      </c>
      <c r="H114" s="20">
        <v>0.46347087001578202</v>
      </c>
      <c r="I114" s="21">
        <v>74.385576585999004</v>
      </c>
      <c r="J114" s="21">
        <v>13.764591016945699</v>
      </c>
      <c r="K114" s="19">
        <v>4.8136856473475804</v>
      </c>
      <c r="L114" s="20">
        <v>0.39587922437794898</v>
      </c>
      <c r="M114" s="19">
        <v>1.84284815012365</v>
      </c>
      <c r="N114" s="20">
        <v>3.4522620078646003E-2</v>
      </c>
      <c r="O114" s="19">
        <v>0</v>
      </c>
      <c r="P114" s="35">
        <v>1786.08</v>
      </c>
      <c r="Q114" s="21">
        <f t="shared" si="3"/>
        <v>100</v>
      </c>
      <c r="R114" s="18" t="s">
        <v>21</v>
      </c>
      <c r="S114" s="33" t="s">
        <v>49</v>
      </c>
    </row>
    <row r="115" spans="1:19">
      <c r="A115" s="18" t="s">
        <v>577</v>
      </c>
      <c r="B115" s="17" t="s">
        <v>26</v>
      </c>
      <c r="C115" s="17" t="s">
        <v>18</v>
      </c>
      <c r="D115" s="17" t="s">
        <v>18</v>
      </c>
      <c r="E115" s="22" t="s">
        <v>305</v>
      </c>
      <c r="F115" s="19">
        <v>2.8598489460930598</v>
      </c>
      <c r="G115" s="19">
        <v>1.2673444102139499</v>
      </c>
      <c r="H115" s="20">
        <v>0.46183632926733098</v>
      </c>
      <c r="I115" s="21">
        <v>74.769004227932797</v>
      </c>
      <c r="J115" s="21">
        <v>13.4045561952322</v>
      </c>
      <c r="K115" s="19">
        <v>4.7535203933509198</v>
      </c>
      <c r="L115" s="20">
        <v>0.40257529302964701</v>
      </c>
      <c r="M115" s="19">
        <v>1.7469383216574399</v>
      </c>
      <c r="N115" s="20">
        <v>3.6247177693023998E-2</v>
      </c>
      <c r="O115" s="19">
        <v>0.138432</v>
      </c>
      <c r="P115" s="35">
        <v>1893.49</v>
      </c>
      <c r="Q115" s="21">
        <f t="shared" si="3"/>
        <v>99.861568000000005</v>
      </c>
      <c r="R115" s="18" t="s">
        <v>21</v>
      </c>
      <c r="S115" s="33" t="s">
        <v>49</v>
      </c>
    </row>
    <row r="116" spans="1:19">
      <c r="A116" s="18" t="s">
        <v>578</v>
      </c>
      <c r="B116" s="17" t="s">
        <v>26</v>
      </c>
      <c r="C116" s="17" t="s">
        <v>18</v>
      </c>
      <c r="D116" s="17" t="s">
        <v>18</v>
      </c>
      <c r="E116" s="22" t="s">
        <v>305</v>
      </c>
      <c r="F116" s="19">
        <v>2.76635975409416</v>
      </c>
      <c r="G116" s="19">
        <v>1.2132708433814099</v>
      </c>
      <c r="H116" s="20">
        <v>0.433998546083388</v>
      </c>
      <c r="I116" s="21">
        <v>74.799720204517499</v>
      </c>
      <c r="J116" s="21">
        <v>13.361495073116</v>
      </c>
      <c r="K116" s="19">
        <v>5.08097036834147</v>
      </c>
      <c r="L116" s="20">
        <v>0.34508558948719698</v>
      </c>
      <c r="M116" s="19">
        <v>1.6735627268965001</v>
      </c>
      <c r="N116" s="20">
        <v>4.2427954006552297E-2</v>
      </c>
      <c r="O116" s="19">
        <v>0.61740899999999999</v>
      </c>
      <c r="P116" s="35">
        <v>1914.34</v>
      </c>
      <c r="Q116" s="21">
        <f t="shared" si="3"/>
        <v>99.382591000000005</v>
      </c>
      <c r="R116" s="18" t="s">
        <v>21</v>
      </c>
      <c r="S116" s="33" t="s">
        <v>49</v>
      </c>
    </row>
    <row r="117" spans="1:19">
      <c r="A117" s="18" t="s">
        <v>579</v>
      </c>
      <c r="B117" s="17" t="s">
        <v>26</v>
      </c>
      <c r="C117" s="17" t="s">
        <v>18</v>
      </c>
      <c r="D117" s="17" t="s">
        <v>18</v>
      </c>
      <c r="E117" s="22" t="s">
        <v>305</v>
      </c>
      <c r="F117" s="19">
        <v>2.7609155496452402</v>
      </c>
      <c r="G117" s="19">
        <v>1.3048619251626901</v>
      </c>
      <c r="H117" s="20">
        <v>0.45894487110464399</v>
      </c>
      <c r="I117" s="21">
        <v>74.714787838510404</v>
      </c>
      <c r="J117" s="21">
        <v>13.417986314522199</v>
      </c>
      <c r="K117" s="19">
        <v>4.9710138517483502</v>
      </c>
      <c r="L117" s="20">
        <v>0.33221278560613099</v>
      </c>
      <c r="M117" s="19">
        <v>1.6922692501154599</v>
      </c>
      <c r="N117" s="20">
        <v>6.1840527568577497E-2</v>
      </c>
      <c r="O117" s="19">
        <v>0.72206300000000001</v>
      </c>
      <c r="P117" s="35">
        <v>1704.9</v>
      </c>
      <c r="Q117" s="21">
        <f t="shared" si="3"/>
        <v>99.277936999999994</v>
      </c>
      <c r="R117" s="18" t="s">
        <v>21</v>
      </c>
      <c r="S117" s="33" t="s">
        <v>49</v>
      </c>
    </row>
    <row r="118" spans="1:19">
      <c r="A118" s="18" t="s">
        <v>580</v>
      </c>
      <c r="B118" s="17" t="s">
        <v>26</v>
      </c>
      <c r="C118" s="17" t="s">
        <v>18</v>
      </c>
      <c r="D118" s="17" t="s">
        <v>18</v>
      </c>
      <c r="E118" s="22" t="s">
        <v>305</v>
      </c>
      <c r="F118" s="19">
        <v>2.7527816388023401</v>
      </c>
      <c r="G118" s="19">
        <v>0.98715418055656101</v>
      </c>
      <c r="H118" s="20">
        <v>0.50319923773374697</v>
      </c>
      <c r="I118" s="21">
        <v>75.767220117989595</v>
      </c>
      <c r="J118" s="21">
        <v>12.7999407804404</v>
      </c>
      <c r="K118" s="19">
        <v>4.6318685771160499</v>
      </c>
      <c r="L118" s="20">
        <v>0.39909797393638302</v>
      </c>
      <c r="M118" s="19">
        <v>1.8075574632831499</v>
      </c>
      <c r="N118" s="20">
        <v>5.5428641770945301E-2</v>
      </c>
      <c r="O118" s="19">
        <v>0.2957513883708458</v>
      </c>
      <c r="P118" s="35">
        <v>1723.34</v>
      </c>
      <c r="Q118" s="21">
        <v>99.704248611629154</v>
      </c>
      <c r="R118" s="18" t="s">
        <v>21</v>
      </c>
      <c r="S118" s="33" t="s">
        <v>49</v>
      </c>
    </row>
    <row r="119" spans="1:19">
      <c r="A119" s="18" t="s">
        <v>581</v>
      </c>
      <c r="B119" s="17" t="s">
        <v>26</v>
      </c>
      <c r="C119" s="17" t="s">
        <v>18</v>
      </c>
      <c r="D119" s="17" t="s">
        <v>18</v>
      </c>
      <c r="E119" s="22" t="s">
        <v>305</v>
      </c>
      <c r="F119" s="19">
        <v>2.7484633446741</v>
      </c>
      <c r="G119" s="19">
        <v>1.41182344675518</v>
      </c>
      <c r="H119" s="20">
        <v>0.443845789612413</v>
      </c>
      <c r="I119" s="21">
        <v>74.414056149349605</v>
      </c>
      <c r="J119" s="21">
        <v>13.3506479554805</v>
      </c>
      <c r="K119" s="19">
        <v>4.9421495498302201</v>
      </c>
      <c r="L119" s="20">
        <v>0.43906831350408199</v>
      </c>
      <c r="M119" s="19">
        <v>1.88446451550689</v>
      </c>
      <c r="N119" s="20">
        <v>4.8172048050735099E-2</v>
      </c>
      <c r="O119" s="19">
        <v>0.32393899999999998</v>
      </c>
      <c r="P119" s="35">
        <v>1941.02</v>
      </c>
      <c r="Q119" s="21">
        <f t="shared" si="3"/>
        <v>99.676061000000004</v>
      </c>
      <c r="R119" s="18" t="s">
        <v>21</v>
      </c>
      <c r="S119" s="33" t="s">
        <v>49</v>
      </c>
    </row>
    <row r="120" spans="1:19">
      <c r="A120" s="18" t="s">
        <v>582</v>
      </c>
      <c r="B120" s="17" t="s">
        <v>26</v>
      </c>
      <c r="C120" s="17" t="s">
        <v>18</v>
      </c>
      <c r="D120" s="17" t="s">
        <v>18</v>
      </c>
      <c r="E120" s="22" t="s">
        <v>305</v>
      </c>
      <c r="F120" s="19">
        <v>2.8176402158316001</v>
      </c>
      <c r="G120" s="19">
        <v>1.56464588018569</v>
      </c>
      <c r="H120" s="20">
        <v>0.43165333443109</v>
      </c>
      <c r="I120" s="21">
        <v>73.296109388756506</v>
      </c>
      <c r="J120" s="21">
        <v>13.9788981955457</v>
      </c>
      <c r="K120" s="19">
        <v>5.1463700919786</v>
      </c>
      <c r="L120" s="20">
        <v>0.44115911397322</v>
      </c>
      <c r="M120" s="19">
        <v>1.91650760657529</v>
      </c>
      <c r="N120" s="20">
        <v>5.0981520780666201E-2</v>
      </c>
      <c r="O120" s="19">
        <v>0.59731599999999996</v>
      </c>
      <c r="P120" s="35">
        <v>1741.23</v>
      </c>
      <c r="Q120" s="21">
        <f>100-O120</f>
        <v>99.402683999999994</v>
      </c>
      <c r="R120" s="18" t="s">
        <v>21</v>
      </c>
      <c r="S120" s="33" t="s">
        <v>49</v>
      </c>
    </row>
    <row r="121" spans="1:19">
      <c r="A121" s="18" t="s">
        <v>583</v>
      </c>
      <c r="B121" s="17" t="s">
        <v>26</v>
      </c>
      <c r="C121" s="17" t="s">
        <v>18</v>
      </c>
      <c r="D121" s="17" t="s">
        <v>18</v>
      </c>
      <c r="E121" s="22" t="s">
        <v>305</v>
      </c>
      <c r="F121" s="19">
        <v>2.79364087876835</v>
      </c>
      <c r="G121" s="19">
        <v>1.5221311408514</v>
      </c>
      <c r="H121" s="20">
        <v>0.406677292273663</v>
      </c>
      <c r="I121" s="21">
        <v>73.273493131474694</v>
      </c>
      <c r="J121" s="21">
        <v>14.3315312797526</v>
      </c>
      <c r="K121" s="19">
        <v>5.0807440632058398</v>
      </c>
      <c r="L121" s="20">
        <v>0.40605225656800098</v>
      </c>
      <c r="M121" s="19">
        <v>1.81688324950092</v>
      </c>
      <c r="N121" s="20">
        <v>4.9368863229249001E-2</v>
      </c>
      <c r="O121" s="19">
        <v>0</v>
      </c>
      <c r="P121" s="35">
        <v>1755.76</v>
      </c>
      <c r="Q121" s="21">
        <f t="shared" si="3"/>
        <v>100</v>
      </c>
      <c r="R121" s="18" t="s">
        <v>21</v>
      </c>
      <c r="S121" s="33" t="s">
        <v>49</v>
      </c>
    </row>
    <row r="122" spans="1:19">
      <c r="A122" s="18" t="s">
        <v>584</v>
      </c>
      <c r="B122" s="17" t="s">
        <v>26</v>
      </c>
      <c r="C122" s="17" t="s">
        <v>18</v>
      </c>
      <c r="D122" s="17" t="s">
        <v>18</v>
      </c>
      <c r="E122" s="22" t="s">
        <v>305</v>
      </c>
      <c r="F122" s="19">
        <v>2.78347458833428</v>
      </c>
      <c r="G122" s="19">
        <v>1.4660490535976101</v>
      </c>
      <c r="H122" s="20">
        <v>0.42861066718697599</v>
      </c>
      <c r="I122" s="21">
        <v>73.117256050558396</v>
      </c>
      <c r="J122" s="21">
        <v>14.5962123271916</v>
      </c>
      <c r="K122" s="19">
        <v>4.9602739838810503</v>
      </c>
      <c r="L122" s="20">
        <v>0.45024107800111002</v>
      </c>
      <c r="M122" s="19">
        <v>1.9168495900825899</v>
      </c>
      <c r="N122" s="20">
        <v>4.1681640943314502E-2</v>
      </c>
      <c r="O122" s="19">
        <v>0</v>
      </c>
      <c r="P122" s="35">
        <v>1495.45</v>
      </c>
      <c r="Q122" s="21">
        <f t="shared" si="3"/>
        <v>100</v>
      </c>
      <c r="R122" s="18" t="s">
        <v>21</v>
      </c>
      <c r="S122" s="33" t="s">
        <v>49</v>
      </c>
    </row>
    <row r="123" spans="1:19">
      <c r="A123" s="18" t="s">
        <v>585</v>
      </c>
      <c r="B123" s="17" t="s">
        <v>26</v>
      </c>
      <c r="C123" s="17" t="s">
        <v>18</v>
      </c>
      <c r="D123" s="17" t="s">
        <v>18</v>
      </c>
      <c r="E123" s="22" t="s">
        <v>305</v>
      </c>
      <c r="F123" s="19">
        <v>2.9014500204967799</v>
      </c>
      <c r="G123" s="19">
        <v>1.4830768769151099</v>
      </c>
      <c r="H123" s="20">
        <v>0.40043024992285797</v>
      </c>
      <c r="I123" s="21">
        <v>73.542792452156903</v>
      </c>
      <c r="J123" s="21">
        <v>14.082565329179101</v>
      </c>
      <c r="K123" s="19">
        <v>5.0462627131736104</v>
      </c>
      <c r="L123" s="20">
        <v>0.4423401849211</v>
      </c>
      <c r="M123" s="19">
        <v>1.7261695024938799</v>
      </c>
      <c r="N123" s="20">
        <v>4.7568343888533197E-2</v>
      </c>
      <c r="O123" s="19">
        <v>1.35036</v>
      </c>
      <c r="P123" s="35">
        <v>1681.26</v>
      </c>
      <c r="Q123" s="21">
        <f>100-O123</f>
        <v>98.649640000000005</v>
      </c>
      <c r="R123" s="18" t="s">
        <v>21</v>
      </c>
      <c r="S123" s="33" t="s">
        <v>49</v>
      </c>
    </row>
    <row r="124" spans="1:19">
      <c r="A124" s="18" t="s">
        <v>586</v>
      </c>
      <c r="B124" s="17" t="s">
        <v>26</v>
      </c>
      <c r="C124" s="17" t="s">
        <v>18</v>
      </c>
      <c r="D124" s="17" t="s">
        <v>18</v>
      </c>
      <c r="E124" s="22" t="s">
        <v>305</v>
      </c>
      <c r="F124" s="19">
        <v>2.8115702854720399</v>
      </c>
      <c r="G124" s="19">
        <v>1.6526232915764101</v>
      </c>
      <c r="H124" s="20">
        <v>0.456515606753092</v>
      </c>
      <c r="I124" s="21">
        <v>72.771284897103101</v>
      </c>
      <c r="J124" s="21">
        <v>14.3777917582893</v>
      </c>
      <c r="K124" s="19">
        <v>5.1616774435691797</v>
      </c>
      <c r="L124" s="20">
        <v>0.47082626283795398</v>
      </c>
      <c r="M124" s="19">
        <v>1.9018022242825501</v>
      </c>
      <c r="N124" s="20">
        <v>6.4056795584424994E-2</v>
      </c>
      <c r="O124" s="19">
        <v>0</v>
      </c>
      <c r="P124" s="35">
        <v>1712.7</v>
      </c>
      <c r="Q124" s="21">
        <f t="shared" ref="Q124:Q140" si="4">100-O124</f>
        <v>100</v>
      </c>
      <c r="R124" s="18" t="s">
        <v>21</v>
      </c>
      <c r="S124" s="33" t="s">
        <v>49</v>
      </c>
    </row>
    <row r="125" spans="1:19">
      <c r="A125" s="18" t="s">
        <v>587</v>
      </c>
      <c r="B125" s="17" t="s">
        <v>26</v>
      </c>
      <c r="C125" s="17" t="s">
        <v>18</v>
      </c>
      <c r="D125" s="17" t="s">
        <v>18</v>
      </c>
      <c r="E125" s="22" t="s">
        <v>305</v>
      </c>
      <c r="F125" s="19">
        <v>2.6192780371517301</v>
      </c>
      <c r="G125" s="19">
        <v>1.5886158521888001</v>
      </c>
      <c r="H125" s="20">
        <v>0.44370491341731799</v>
      </c>
      <c r="I125" s="21">
        <v>72.975442739363203</v>
      </c>
      <c r="J125" s="21">
        <v>14.324333429453899</v>
      </c>
      <c r="K125" s="19">
        <v>5.1964247971743003</v>
      </c>
      <c r="L125" s="20">
        <v>0.47316572531369899</v>
      </c>
      <c r="M125" s="19">
        <v>1.9750364663148301</v>
      </c>
      <c r="N125" s="20">
        <v>5.1912110265633603E-2</v>
      </c>
      <c r="O125" s="19">
        <v>0.26412000000000002</v>
      </c>
      <c r="P125" s="35">
        <v>1820.49</v>
      </c>
      <c r="Q125" s="21">
        <f t="shared" si="4"/>
        <v>99.735879999999995</v>
      </c>
      <c r="R125" s="18" t="s">
        <v>21</v>
      </c>
      <c r="S125" s="33" t="s">
        <v>49</v>
      </c>
    </row>
    <row r="126" spans="1:19">
      <c r="A126" s="18" t="s">
        <v>588</v>
      </c>
      <c r="B126" s="17" t="s">
        <v>26</v>
      </c>
      <c r="C126" s="17" t="s">
        <v>18</v>
      </c>
      <c r="D126" s="17" t="s">
        <v>18</v>
      </c>
      <c r="E126" s="22" t="s">
        <v>305</v>
      </c>
      <c r="F126" s="19">
        <v>2.7301898950487402</v>
      </c>
      <c r="G126" s="19">
        <v>1.50081634374379</v>
      </c>
      <c r="H126" s="20">
        <v>0.43784388193193102</v>
      </c>
      <c r="I126" s="21">
        <v>72.76525787336</v>
      </c>
      <c r="J126" s="21">
        <v>14.580524729639601</v>
      </c>
      <c r="K126" s="19">
        <v>5.1932083713871604</v>
      </c>
      <c r="L126" s="20">
        <v>0.47991290247846202</v>
      </c>
      <c r="M126" s="19">
        <v>1.9637089248509101</v>
      </c>
      <c r="N126" s="20">
        <v>5.7916218147358402E-2</v>
      </c>
      <c r="O126" s="19">
        <v>0.26627800000000001</v>
      </c>
      <c r="P126" s="35">
        <v>1886.77</v>
      </c>
      <c r="Q126" s="21">
        <f t="shared" si="4"/>
        <v>99.733722</v>
      </c>
      <c r="R126" s="18" t="s">
        <v>21</v>
      </c>
      <c r="S126" s="33" t="s">
        <v>49</v>
      </c>
    </row>
    <row r="127" spans="1:19">
      <c r="A127" s="18" t="s">
        <v>589</v>
      </c>
      <c r="B127" s="17" t="s">
        <v>26</v>
      </c>
      <c r="C127" s="17" t="s">
        <v>18</v>
      </c>
      <c r="D127" s="17" t="s">
        <v>18</v>
      </c>
      <c r="E127" s="22" t="s">
        <v>305</v>
      </c>
      <c r="F127" s="19">
        <v>3.22893515283211</v>
      </c>
      <c r="G127" s="19">
        <v>0.15218319726063201</v>
      </c>
      <c r="H127" s="20">
        <v>0.42294337532947701</v>
      </c>
      <c r="I127" s="21">
        <v>74.165916721213605</v>
      </c>
      <c r="J127" s="21">
        <v>14.6744539110106</v>
      </c>
      <c r="K127" s="19">
        <v>4.7313519377540096</v>
      </c>
      <c r="L127" s="20">
        <v>0.395098568211598</v>
      </c>
      <c r="M127" s="19">
        <v>1.8976867520542</v>
      </c>
      <c r="N127" s="20">
        <v>4.7733095916760497E-2</v>
      </c>
      <c r="O127" s="19">
        <v>0.23274400000000001</v>
      </c>
      <c r="P127" s="35">
        <v>2225.59</v>
      </c>
      <c r="Q127" s="21">
        <f t="shared" si="4"/>
        <v>99.767256000000003</v>
      </c>
      <c r="R127" s="18" t="s">
        <v>21</v>
      </c>
      <c r="S127" s="33" t="s">
        <v>49</v>
      </c>
    </row>
    <row r="128" spans="1:19">
      <c r="A128" s="18" t="s">
        <v>590</v>
      </c>
      <c r="B128" s="17" t="s">
        <v>26</v>
      </c>
      <c r="C128" s="17" t="s">
        <v>18</v>
      </c>
      <c r="D128" s="17" t="s">
        <v>18</v>
      </c>
      <c r="E128" s="22" t="s">
        <v>305</v>
      </c>
      <c r="F128" s="19">
        <v>3.2120737622861499</v>
      </c>
      <c r="G128" s="19">
        <v>0.23244808739376099</v>
      </c>
      <c r="H128" s="20">
        <v>0.438727034816985</v>
      </c>
      <c r="I128" s="21">
        <v>74.430769886796099</v>
      </c>
      <c r="J128" s="21">
        <v>14.5249684773376</v>
      </c>
      <c r="K128" s="19">
        <v>4.5945984808630298</v>
      </c>
      <c r="L128" s="20">
        <v>0.39197779852568598</v>
      </c>
      <c r="M128" s="19">
        <v>1.8260782039693499</v>
      </c>
      <c r="N128" s="20">
        <v>3.1131449130133201E-2</v>
      </c>
      <c r="O128" s="19">
        <v>0</v>
      </c>
      <c r="P128" s="35">
        <v>1717.38</v>
      </c>
      <c r="Q128" s="21">
        <f t="shared" si="4"/>
        <v>100</v>
      </c>
      <c r="R128" s="18" t="s">
        <v>21</v>
      </c>
      <c r="S128" s="33" t="s">
        <v>49</v>
      </c>
    </row>
    <row r="129" spans="1:19">
      <c r="A129" s="18" t="s">
        <v>591</v>
      </c>
      <c r="B129" s="17" t="s">
        <v>26</v>
      </c>
      <c r="C129" s="17" t="s">
        <v>18</v>
      </c>
      <c r="D129" s="17" t="s">
        <v>18</v>
      </c>
      <c r="E129" s="22" t="s">
        <v>305</v>
      </c>
      <c r="F129" s="19">
        <v>3.1508324037841802</v>
      </c>
      <c r="G129" s="19">
        <v>0.204302598680207</v>
      </c>
      <c r="H129" s="20">
        <v>0.412915378767168</v>
      </c>
      <c r="I129" s="21">
        <v>74.642763784099799</v>
      </c>
      <c r="J129" s="21">
        <v>14.5991431519</v>
      </c>
      <c r="K129" s="19">
        <v>4.6345923985161797</v>
      </c>
      <c r="L129" s="20">
        <v>0.32070842620510498</v>
      </c>
      <c r="M129" s="19">
        <v>1.6878550661592899</v>
      </c>
      <c r="N129" s="20">
        <v>4.8665140809236597E-2</v>
      </c>
      <c r="O129" s="19">
        <v>0</v>
      </c>
      <c r="P129" s="35">
        <v>2171.06</v>
      </c>
      <c r="Q129" s="21">
        <f t="shared" si="4"/>
        <v>100</v>
      </c>
      <c r="R129" s="18" t="s">
        <v>21</v>
      </c>
      <c r="S129" s="33" t="s">
        <v>49</v>
      </c>
    </row>
    <row r="130" spans="1:19">
      <c r="A130" s="18" t="s">
        <v>592</v>
      </c>
      <c r="B130" s="17" t="s">
        <v>26</v>
      </c>
      <c r="C130" s="17" t="s">
        <v>18</v>
      </c>
      <c r="D130" s="17" t="s">
        <v>18</v>
      </c>
      <c r="E130" s="22" t="s">
        <v>305</v>
      </c>
      <c r="F130" s="19">
        <v>2.81507021519969</v>
      </c>
      <c r="G130" s="19">
        <v>1.5811096938134701</v>
      </c>
      <c r="H130" s="20">
        <v>0.42112382607506599</v>
      </c>
      <c r="I130" s="21">
        <v>72.830225662806797</v>
      </c>
      <c r="J130" s="21">
        <v>14.322799030172501</v>
      </c>
      <c r="K130" s="19">
        <v>5.2928089498520396</v>
      </c>
      <c r="L130" s="20">
        <v>0.46805720683817997</v>
      </c>
      <c r="M130" s="19">
        <v>1.9304650891350701</v>
      </c>
      <c r="N130" s="20">
        <v>5.8388691727774299E-2</v>
      </c>
      <c r="O130" s="19">
        <v>0.28206100000000001</v>
      </c>
      <c r="P130" s="35">
        <v>1703.16</v>
      </c>
      <c r="Q130" s="21">
        <f t="shared" si="4"/>
        <v>99.717939000000001</v>
      </c>
      <c r="R130" s="18" t="s">
        <v>21</v>
      </c>
      <c r="S130" s="33" t="s">
        <v>49</v>
      </c>
    </row>
    <row r="131" spans="1:19">
      <c r="A131" s="18" t="s">
        <v>593</v>
      </c>
      <c r="B131" s="17" t="s">
        <v>26</v>
      </c>
      <c r="C131" s="17" t="s">
        <v>18</v>
      </c>
      <c r="D131" s="17" t="s">
        <v>18</v>
      </c>
      <c r="E131" s="22" t="s">
        <v>305</v>
      </c>
      <c r="F131" s="19">
        <v>2.7738760975955801</v>
      </c>
      <c r="G131" s="19">
        <v>1.54931503284863</v>
      </c>
      <c r="H131" s="20">
        <v>0.41333720593440298</v>
      </c>
      <c r="I131" s="21">
        <v>72.987010142671707</v>
      </c>
      <c r="J131" s="21">
        <v>14.5701759418041</v>
      </c>
      <c r="K131" s="19">
        <v>5.0333800865186804</v>
      </c>
      <c r="L131" s="20">
        <v>0.48112413397685999</v>
      </c>
      <c r="M131" s="19">
        <v>1.8334910805430999</v>
      </c>
      <c r="N131" s="20">
        <v>5.0058827435737599E-2</v>
      </c>
      <c r="O131" s="19">
        <v>0.46311000000000002</v>
      </c>
      <c r="P131" s="35">
        <v>1655.78</v>
      </c>
      <c r="Q131" s="21">
        <f t="shared" si="4"/>
        <v>99.53689</v>
      </c>
      <c r="R131" s="18" t="s">
        <v>21</v>
      </c>
      <c r="S131" s="33" t="s">
        <v>49</v>
      </c>
    </row>
    <row r="132" spans="1:19">
      <c r="A132" s="18" t="s">
        <v>594</v>
      </c>
      <c r="B132" s="17" t="s">
        <v>26</v>
      </c>
      <c r="C132" s="17" t="s">
        <v>18</v>
      </c>
      <c r="D132" s="17" t="s">
        <v>18</v>
      </c>
      <c r="E132" s="22" t="s">
        <v>305</v>
      </c>
      <c r="F132" s="19">
        <v>2.8086407766377599</v>
      </c>
      <c r="G132" s="19">
        <v>1.62175514364272</v>
      </c>
      <c r="H132" s="20">
        <v>0.41384827992590101</v>
      </c>
      <c r="I132" s="21">
        <v>72.886622280098393</v>
      </c>
      <c r="J132" s="21">
        <v>14.478153531956901</v>
      </c>
      <c r="K132" s="19">
        <v>5.1053291880154203</v>
      </c>
      <c r="L132" s="20">
        <v>0.46465584829421103</v>
      </c>
      <c r="M132" s="19">
        <v>1.90609521228122</v>
      </c>
      <c r="N132" s="20">
        <v>4.4859316377556198E-2</v>
      </c>
      <c r="O132" s="19">
        <v>0.17235300000000001</v>
      </c>
      <c r="P132" s="35">
        <v>1482.17</v>
      </c>
      <c r="Q132" s="21">
        <f t="shared" si="4"/>
        <v>99.827646999999999</v>
      </c>
      <c r="R132" s="18" t="s">
        <v>21</v>
      </c>
      <c r="S132" s="33" t="s">
        <v>49</v>
      </c>
    </row>
    <row r="133" spans="1:19">
      <c r="A133" s="18" t="s">
        <v>595</v>
      </c>
      <c r="B133" s="17" t="s">
        <v>26</v>
      </c>
      <c r="C133" s="17" t="s">
        <v>18</v>
      </c>
      <c r="D133" s="17" t="s">
        <v>18</v>
      </c>
      <c r="E133" s="22" t="s">
        <v>305</v>
      </c>
      <c r="F133" s="19">
        <v>2.86149372078463</v>
      </c>
      <c r="G133" s="19">
        <v>1.58522933699489</v>
      </c>
      <c r="H133" s="20">
        <v>0.42125365642615198</v>
      </c>
      <c r="I133" s="21">
        <v>72.722127054233596</v>
      </c>
      <c r="J133" s="21">
        <v>14.6520575872748</v>
      </c>
      <c r="K133" s="19">
        <v>5.0705336294694998</v>
      </c>
      <c r="L133" s="20">
        <v>0.46526963595391502</v>
      </c>
      <c r="M133" s="19">
        <v>1.8818128894921899</v>
      </c>
      <c r="N133" s="20">
        <v>5.4054115142046E-2</v>
      </c>
      <c r="O133" s="19">
        <v>1.1313E-2</v>
      </c>
      <c r="P133" s="35">
        <v>1608.13</v>
      </c>
      <c r="Q133" s="21">
        <f t="shared" si="4"/>
        <v>99.988686999999999</v>
      </c>
      <c r="R133" s="18" t="s">
        <v>21</v>
      </c>
      <c r="S133" s="33" t="s">
        <v>49</v>
      </c>
    </row>
    <row r="134" spans="1:19">
      <c r="A134" s="18" t="s">
        <v>596</v>
      </c>
      <c r="B134" s="17" t="s">
        <v>26</v>
      </c>
      <c r="C134" s="17" t="s">
        <v>18</v>
      </c>
      <c r="D134" s="17" t="s">
        <v>18</v>
      </c>
      <c r="E134" s="22" t="s">
        <v>305</v>
      </c>
      <c r="F134" s="19">
        <v>2.8127062068658502</v>
      </c>
      <c r="G134" s="19">
        <v>1.4891652910159701</v>
      </c>
      <c r="H134" s="20">
        <v>0.43059611132910602</v>
      </c>
      <c r="I134" s="21">
        <v>73.300247031956602</v>
      </c>
      <c r="J134" s="21">
        <v>14.1512810538509</v>
      </c>
      <c r="K134" s="19">
        <v>5.0771313078669804</v>
      </c>
      <c r="L134" s="20">
        <v>0.42981050125789999</v>
      </c>
      <c r="M134" s="19">
        <v>1.9511908541012299</v>
      </c>
      <c r="N134" s="20">
        <v>6.1953129432783402E-2</v>
      </c>
      <c r="O134" s="19">
        <v>0.96868299999999996</v>
      </c>
      <c r="P134" s="35">
        <v>1715.38</v>
      </c>
      <c r="Q134" s="21">
        <f t="shared" si="4"/>
        <v>99.031317000000001</v>
      </c>
      <c r="R134" s="18" t="s">
        <v>21</v>
      </c>
      <c r="S134" s="33" t="s">
        <v>49</v>
      </c>
    </row>
    <row r="135" spans="1:19">
      <c r="A135" s="18" t="s">
        <v>597</v>
      </c>
      <c r="B135" s="17" t="s">
        <v>26</v>
      </c>
      <c r="C135" s="17" t="s">
        <v>18</v>
      </c>
      <c r="D135" s="17" t="s">
        <v>18</v>
      </c>
      <c r="E135" s="22" t="s">
        <v>305</v>
      </c>
      <c r="F135" s="19">
        <v>2.9042369358643199</v>
      </c>
      <c r="G135" s="19">
        <v>1.4890700261941301</v>
      </c>
      <c r="H135" s="20">
        <v>0.41753765225193601</v>
      </c>
      <c r="I135" s="21">
        <v>72.991591576201301</v>
      </c>
      <c r="J135" s="21">
        <v>14.522580582763799</v>
      </c>
      <c r="K135" s="19">
        <v>5.0283134086396704</v>
      </c>
      <c r="L135" s="20">
        <v>0.42659507144383402</v>
      </c>
      <c r="M135" s="19">
        <v>1.8930943360519901</v>
      </c>
      <c r="N135" s="20">
        <v>6.5123880946586096E-2</v>
      </c>
      <c r="O135" s="19">
        <v>0</v>
      </c>
      <c r="P135" s="35">
        <v>1653.21</v>
      </c>
      <c r="Q135" s="21">
        <f t="shared" si="4"/>
        <v>100</v>
      </c>
      <c r="R135" s="18" t="s">
        <v>21</v>
      </c>
      <c r="S135" s="33" t="s">
        <v>49</v>
      </c>
    </row>
    <row r="136" spans="1:19">
      <c r="A136" s="18" t="s">
        <v>598</v>
      </c>
      <c r="B136" s="17" t="s">
        <v>26</v>
      </c>
      <c r="C136" s="17" t="s">
        <v>18</v>
      </c>
      <c r="D136" s="17" t="s">
        <v>18</v>
      </c>
      <c r="E136" s="22" t="s">
        <v>305</v>
      </c>
      <c r="F136" s="19">
        <v>2.7042455307378002</v>
      </c>
      <c r="G136" s="19">
        <v>1.76108785835089</v>
      </c>
      <c r="H136" s="20">
        <v>0.43093516388525299</v>
      </c>
      <c r="I136" s="21">
        <v>73.433248657670205</v>
      </c>
      <c r="J136" s="21">
        <v>14.0673252722037</v>
      </c>
      <c r="K136" s="19">
        <v>4.8924714561421201</v>
      </c>
      <c r="L136" s="20">
        <v>0.46396243728519798</v>
      </c>
      <c r="M136" s="19">
        <v>1.8692980527524501</v>
      </c>
      <c r="N136" s="20">
        <v>5.2976667041834402E-2</v>
      </c>
      <c r="O136" s="19">
        <v>0.92430699999999999</v>
      </c>
      <c r="P136" s="35">
        <v>1837.85</v>
      </c>
      <c r="Q136" s="21">
        <f t="shared" si="4"/>
        <v>99.075693000000001</v>
      </c>
      <c r="R136" s="18" t="s">
        <v>21</v>
      </c>
      <c r="S136" s="33" t="s">
        <v>49</v>
      </c>
    </row>
    <row r="137" spans="1:19">
      <c r="A137" s="18" t="s">
        <v>599</v>
      </c>
      <c r="B137" s="17" t="s">
        <v>26</v>
      </c>
      <c r="C137" s="17" t="s">
        <v>18</v>
      </c>
      <c r="D137" s="17" t="s">
        <v>18</v>
      </c>
      <c r="E137" s="22" t="s">
        <v>305</v>
      </c>
      <c r="F137" s="19">
        <v>2.7602972014756002</v>
      </c>
      <c r="G137" s="19">
        <v>1.48077460603668</v>
      </c>
      <c r="H137" s="20">
        <v>0.44273045642054598</v>
      </c>
      <c r="I137" s="21">
        <v>73.951151274744205</v>
      </c>
      <c r="J137" s="21">
        <v>13.3759238364048</v>
      </c>
      <c r="K137" s="19">
        <v>5.2754430305419104</v>
      </c>
      <c r="L137" s="20">
        <v>0.43994130906978202</v>
      </c>
      <c r="M137" s="19">
        <v>1.896660143344</v>
      </c>
      <c r="N137" s="20">
        <v>4.8810577948679497E-2</v>
      </c>
      <c r="O137" s="19">
        <v>0</v>
      </c>
      <c r="P137" s="35">
        <v>1811.09</v>
      </c>
      <c r="Q137" s="21">
        <f t="shared" si="4"/>
        <v>100</v>
      </c>
      <c r="R137" s="18" t="s">
        <v>21</v>
      </c>
      <c r="S137" s="33" t="s">
        <v>49</v>
      </c>
    </row>
    <row r="138" spans="1:19">
      <c r="A138" s="18" t="s">
        <v>600</v>
      </c>
      <c r="B138" s="17" t="s">
        <v>26</v>
      </c>
      <c r="C138" s="17" t="s">
        <v>18</v>
      </c>
      <c r="D138" s="17" t="s">
        <v>18</v>
      </c>
      <c r="E138" s="22" t="s">
        <v>305</v>
      </c>
      <c r="F138" s="19">
        <v>2.7465200267769299</v>
      </c>
      <c r="G138" s="19">
        <v>1.52120437601807</v>
      </c>
      <c r="H138" s="20">
        <v>0.43081138143789299</v>
      </c>
      <c r="I138" s="21">
        <v>73.202930687735801</v>
      </c>
      <c r="J138" s="21">
        <v>14.3071607844218</v>
      </c>
      <c r="K138" s="19">
        <v>5.10874506234439</v>
      </c>
      <c r="L138" s="20">
        <v>0.43583027882777697</v>
      </c>
      <c r="M138" s="19">
        <v>1.8906648918948601</v>
      </c>
      <c r="N138" s="20">
        <v>5.5857505194994203E-2</v>
      </c>
      <c r="O138" s="19">
        <v>9.7578999999999999E-2</v>
      </c>
      <c r="P138" s="35">
        <v>1654.27</v>
      </c>
      <c r="Q138" s="21">
        <f t="shared" si="4"/>
        <v>99.902421000000004</v>
      </c>
      <c r="R138" s="18" t="s">
        <v>21</v>
      </c>
      <c r="S138" s="33" t="s">
        <v>49</v>
      </c>
    </row>
    <row r="139" spans="1:19">
      <c r="A139" s="18" t="s">
        <v>601</v>
      </c>
      <c r="B139" s="17" t="s">
        <v>26</v>
      </c>
      <c r="C139" s="17" t="s">
        <v>18</v>
      </c>
      <c r="D139" s="17" t="s">
        <v>18</v>
      </c>
      <c r="E139" s="22" t="s">
        <v>305</v>
      </c>
      <c r="F139" s="19">
        <v>2.8500874565169498</v>
      </c>
      <c r="G139" s="19">
        <v>1.60737373004017</v>
      </c>
      <c r="H139" s="20">
        <v>0.43093139522114698</v>
      </c>
      <c r="I139" s="21">
        <v>73.214118509293598</v>
      </c>
      <c r="J139" s="21">
        <v>14.4234998664238</v>
      </c>
      <c r="K139" s="19">
        <v>4.9549390130083601</v>
      </c>
      <c r="L139" s="20">
        <v>0.43628354395769398</v>
      </c>
      <c r="M139" s="19">
        <v>1.7306966206332699</v>
      </c>
      <c r="N139" s="20">
        <v>3.7494365227879398E-2</v>
      </c>
      <c r="O139" s="19">
        <v>1.10514</v>
      </c>
      <c r="P139" s="35">
        <v>1675.92</v>
      </c>
      <c r="Q139" s="21">
        <f t="shared" si="4"/>
        <v>98.894859999999994</v>
      </c>
      <c r="R139" s="18" t="s">
        <v>21</v>
      </c>
      <c r="S139" s="33" t="s">
        <v>49</v>
      </c>
    </row>
    <row r="140" spans="1:19">
      <c r="A140" s="18" t="s">
        <v>602</v>
      </c>
      <c r="B140" s="17" t="s">
        <v>26</v>
      </c>
      <c r="C140" s="17" t="s">
        <v>18</v>
      </c>
      <c r="D140" s="17" t="s">
        <v>18</v>
      </c>
      <c r="E140" s="22" t="s">
        <v>305</v>
      </c>
      <c r="F140" s="19">
        <v>2.8339355143945202</v>
      </c>
      <c r="G140" s="19">
        <v>1.49905808802938</v>
      </c>
      <c r="H140" s="20">
        <v>0.40966147454465202</v>
      </c>
      <c r="I140" s="21">
        <v>73.1051150331771</v>
      </c>
      <c r="J140" s="21">
        <v>14.140045836373901</v>
      </c>
      <c r="K140" s="19">
        <v>5.3462798373460902</v>
      </c>
      <c r="L140" s="20">
        <v>0.43612554286381899</v>
      </c>
      <c r="M140" s="19">
        <v>1.87589236443282</v>
      </c>
      <c r="N140" s="20">
        <v>5.4821192577592701E-2</v>
      </c>
      <c r="O140" s="19">
        <v>0</v>
      </c>
      <c r="P140" s="35">
        <v>1738.66</v>
      </c>
      <c r="Q140" s="21">
        <f t="shared" si="4"/>
        <v>100</v>
      </c>
      <c r="R140" s="18" t="s">
        <v>21</v>
      </c>
      <c r="S140" s="33" t="s">
        <v>49</v>
      </c>
    </row>
    <row r="141" spans="1:19">
      <c r="A141" s="18" t="s">
        <v>603</v>
      </c>
      <c r="B141" s="17" t="s">
        <v>26</v>
      </c>
      <c r="C141" s="17" t="s">
        <v>18</v>
      </c>
      <c r="D141" s="17" t="s">
        <v>18</v>
      </c>
      <c r="E141" s="22" t="s">
        <v>305</v>
      </c>
      <c r="F141" s="19">
        <v>2.73400051424021</v>
      </c>
      <c r="G141" s="19">
        <v>1.5099690207718099</v>
      </c>
      <c r="H141" s="20">
        <v>0.43864390363238298</v>
      </c>
      <c r="I141" s="21">
        <v>73.069439902544005</v>
      </c>
      <c r="J141" s="21">
        <v>14.4050165879912</v>
      </c>
      <c r="K141" s="19">
        <v>5.1435803600180696</v>
      </c>
      <c r="L141" s="20">
        <v>0.42143932339967699</v>
      </c>
      <c r="M141" s="19">
        <v>1.9463243058381201</v>
      </c>
      <c r="N141" s="20">
        <v>5.4256835525511103E-2</v>
      </c>
      <c r="O141" s="19">
        <v>0</v>
      </c>
      <c r="P141" s="35">
        <v>1740.65</v>
      </c>
      <c r="Q141" s="21">
        <f>100-O141</f>
        <v>100</v>
      </c>
      <c r="R141" s="18" t="s">
        <v>21</v>
      </c>
      <c r="S141" s="33" t="s">
        <v>49</v>
      </c>
    </row>
    <row r="142" spans="1:19">
      <c r="A142" s="18" t="s">
        <v>604</v>
      </c>
      <c r="B142" s="17" t="s">
        <v>26</v>
      </c>
      <c r="C142" s="17" t="s">
        <v>18</v>
      </c>
      <c r="D142" s="17" t="s">
        <v>18</v>
      </c>
      <c r="E142" s="22" t="s">
        <v>305</v>
      </c>
      <c r="F142" s="19">
        <v>2.8100602429679502</v>
      </c>
      <c r="G142" s="19">
        <v>1.5475595930467101</v>
      </c>
      <c r="H142" s="20">
        <v>0.43262941301503899</v>
      </c>
      <c r="I142" s="21">
        <v>73.344284547771395</v>
      </c>
      <c r="J142" s="21">
        <v>14.0107083115614</v>
      </c>
      <c r="K142" s="19">
        <v>5.1467188489511297</v>
      </c>
      <c r="L142" s="20">
        <v>0.42936835225193498</v>
      </c>
      <c r="M142" s="19">
        <v>1.9357692547509999</v>
      </c>
      <c r="N142" s="20">
        <v>4.1646754009441303E-2</v>
      </c>
      <c r="O142" s="19">
        <v>0</v>
      </c>
      <c r="P142" s="35">
        <v>1846.03</v>
      </c>
      <c r="Q142" s="21">
        <f t="shared" ref="Q142:Q155" si="5">100-O142</f>
        <v>100</v>
      </c>
      <c r="R142" s="18" t="s">
        <v>21</v>
      </c>
      <c r="S142" s="33" t="s">
        <v>49</v>
      </c>
    </row>
    <row r="143" spans="1:19">
      <c r="A143" s="18" t="s">
        <v>605</v>
      </c>
      <c r="B143" s="17" t="s">
        <v>27</v>
      </c>
      <c r="C143" s="17" t="s">
        <v>18</v>
      </c>
      <c r="D143" s="17" t="s">
        <v>18</v>
      </c>
      <c r="E143" s="22" t="s">
        <v>305</v>
      </c>
      <c r="F143" s="19">
        <v>2.7485491320092001</v>
      </c>
      <c r="G143" s="19">
        <v>1.1671927958926001</v>
      </c>
      <c r="H143" s="20">
        <v>0.46448076839894897</v>
      </c>
      <c r="I143" s="21">
        <v>74.122705359744302</v>
      </c>
      <c r="J143" s="21">
        <v>13.862920213074201</v>
      </c>
      <c r="K143" s="19">
        <v>4.8976231146469296</v>
      </c>
      <c r="L143" s="20">
        <v>0.43795361303059399</v>
      </c>
      <c r="M143" s="19">
        <v>1.89620754410549</v>
      </c>
      <c r="N143" s="20">
        <v>5.4780417219932098E-2</v>
      </c>
      <c r="O143" s="19">
        <v>1.9759199999999999</v>
      </c>
      <c r="P143" s="35">
        <v>1801.56</v>
      </c>
      <c r="Q143" s="21">
        <f t="shared" si="5"/>
        <v>98.024079999999998</v>
      </c>
      <c r="R143" s="18" t="s">
        <v>21</v>
      </c>
      <c r="S143" s="33" t="s">
        <v>49</v>
      </c>
    </row>
    <row r="144" spans="1:19">
      <c r="A144" s="18" t="s">
        <v>606</v>
      </c>
      <c r="B144" s="17" t="s">
        <v>27</v>
      </c>
      <c r="C144" s="17" t="s">
        <v>18</v>
      </c>
      <c r="D144" s="17" t="s">
        <v>18</v>
      </c>
      <c r="E144" s="22" t="s">
        <v>305</v>
      </c>
      <c r="F144" s="19">
        <v>2.7600810917162599</v>
      </c>
      <c r="G144" s="19">
        <v>1.5779135563773801</v>
      </c>
      <c r="H144" s="20">
        <v>0.47084798506714298</v>
      </c>
      <c r="I144" s="21">
        <v>73.756284725336002</v>
      </c>
      <c r="J144" s="21">
        <v>13.746435454681</v>
      </c>
      <c r="K144" s="19">
        <v>4.8810614359224598</v>
      </c>
      <c r="L144" s="20">
        <v>0.44522396582403101</v>
      </c>
      <c r="M144" s="19">
        <v>1.98724899994807</v>
      </c>
      <c r="N144" s="20">
        <v>5.3090568298019697E-2</v>
      </c>
      <c r="O144" s="19">
        <v>1.9825900000000001</v>
      </c>
      <c r="P144" s="35">
        <v>1684.65</v>
      </c>
      <c r="Q144" s="21">
        <f t="shared" si="5"/>
        <v>98.017409999999998</v>
      </c>
      <c r="R144" s="18" t="s">
        <v>21</v>
      </c>
      <c r="S144" s="33" t="s">
        <v>49</v>
      </c>
    </row>
    <row r="145" spans="1:19">
      <c r="A145" s="18" t="s">
        <v>607</v>
      </c>
      <c r="B145" s="17" t="s">
        <v>27</v>
      </c>
      <c r="C145" s="17" t="s">
        <v>18</v>
      </c>
      <c r="D145" s="17" t="s">
        <v>18</v>
      </c>
      <c r="E145" s="22" t="s">
        <v>305</v>
      </c>
      <c r="F145" s="19">
        <v>2.76723776824804</v>
      </c>
      <c r="G145" s="19">
        <v>1.33800126775605</v>
      </c>
      <c r="H145" s="20">
        <v>0.440521281886607</v>
      </c>
      <c r="I145" s="21">
        <v>73.881688261416599</v>
      </c>
      <c r="J145" s="21">
        <v>13.9453165319485</v>
      </c>
      <c r="K145" s="19">
        <v>4.8754706322711696</v>
      </c>
      <c r="L145" s="20">
        <v>0.441331333372257</v>
      </c>
      <c r="M145" s="19">
        <v>1.9479751311137099</v>
      </c>
      <c r="N145" s="20">
        <v>5.4779859083647298E-2</v>
      </c>
      <c r="O145" s="19">
        <v>1.85809</v>
      </c>
      <c r="P145" s="35">
        <v>1897.6</v>
      </c>
      <c r="Q145" s="21">
        <f t="shared" si="5"/>
        <v>98.141909999999996</v>
      </c>
      <c r="R145" s="18" t="s">
        <v>21</v>
      </c>
      <c r="S145" s="33" t="s">
        <v>49</v>
      </c>
    </row>
    <row r="146" spans="1:19">
      <c r="A146" s="18" t="s">
        <v>608</v>
      </c>
      <c r="B146" s="17" t="s">
        <v>27</v>
      </c>
      <c r="C146" s="17" t="s">
        <v>18</v>
      </c>
      <c r="D146" s="17" t="s">
        <v>18</v>
      </c>
      <c r="E146" s="22" t="s">
        <v>305</v>
      </c>
      <c r="F146" s="19">
        <v>2.79739942468029</v>
      </c>
      <c r="G146" s="19">
        <v>1.46334052408051</v>
      </c>
      <c r="H146" s="20">
        <v>0.453782194175745</v>
      </c>
      <c r="I146" s="21">
        <v>73.674643611527102</v>
      </c>
      <c r="J146" s="21">
        <v>13.978456924987199</v>
      </c>
      <c r="K146" s="19">
        <v>5.0389368122206104</v>
      </c>
      <c r="L146" s="20">
        <v>0.41638611365735501</v>
      </c>
      <c r="M146" s="19">
        <v>1.8771256229225699</v>
      </c>
      <c r="N146" s="20">
        <v>4.8582242160672202E-2</v>
      </c>
      <c r="O146" s="19">
        <v>0</v>
      </c>
      <c r="P146" s="35">
        <v>1537.66</v>
      </c>
      <c r="Q146" s="21">
        <f t="shared" si="5"/>
        <v>100</v>
      </c>
      <c r="R146" s="18" t="s">
        <v>21</v>
      </c>
      <c r="S146" s="33" t="s">
        <v>49</v>
      </c>
    </row>
    <row r="147" spans="1:19">
      <c r="A147" s="18" t="s">
        <v>609</v>
      </c>
      <c r="B147" s="17" t="s">
        <v>27</v>
      </c>
      <c r="C147" s="17" t="s">
        <v>18</v>
      </c>
      <c r="D147" s="17" t="s">
        <v>18</v>
      </c>
      <c r="E147" s="22" t="s">
        <v>305</v>
      </c>
      <c r="F147" s="19">
        <v>2.6803667063055299</v>
      </c>
      <c r="G147" s="19">
        <v>1.5309250007630599</v>
      </c>
      <c r="H147" s="20">
        <v>0.438373001511629</v>
      </c>
      <c r="I147" s="21">
        <v>74.265449444467095</v>
      </c>
      <c r="J147" s="21">
        <v>13.703848658045001</v>
      </c>
      <c r="K147" s="19">
        <v>4.8856885776986996</v>
      </c>
      <c r="L147" s="20">
        <v>0.43283889758364302</v>
      </c>
      <c r="M147" s="19">
        <v>1.7515073065758799</v>
      </c>
      <c r="N147" s="20">
        <v>4.2075628777601001E-2</v>
      </c>
      <c r="O147" s="19">
        <v>0.236785</v>
      </c>
      <c r="P147" s="35">
        <v>1753.86</v>
      </c>
      <c r="Q147" s="21">
        <f t="shared" si="5"/>
        <v>99.763215000000002</v>
      </c>
      <c r="R147" s="18" t="s">
        <v>21</v>
      </c>
      <c r="S147" s="33" t="s">
        <v>49</v>
      </c>
    </row>
    <row r="148" spans="1:19">
      <c r="A148" s="18" t="s">
        <v>610</v>
      </c>
      <c r="B148" s="17" t="s">
        <v>27</v>
      </c>
      <c r="C148" s="17" t="s">
        <v>18</v>
      </c>
      <c r="D148" s="17" t="s">
        <v>18</v>
      </c>
      <c r="E148" s="22" t="s">
        <v>305</v>
      </c>
      <c r="F148" s="19">
        <v>2.7621646819908401</v>
      </c>
      <c r="G148" s="19">
        <v>1.7205231811243</v>
      </c>
      <c r="H148" s="20">
        <v>0.42453826481690299</v>
      </c>
      <c r="I148" s="21">
        <v>72.963605757754607</v>
      </c>
      <c r="J148" s="21">
        <v>14.274435934489601</v>
      </c>
      <c r="K148" s="19">
        <v>5.2611141707245803</v>
      </c>
      <c r="L148" s="20">
        <v>0.47796715562602599</v>
      </c>
      <c r="M148" s="19">
        <v>1.8133563694338699</v>
      </c>
      <c r="N148" s="20">
        <v>5.0404215282800001E-2</v>
      </c>
      <c r="O148" s="19">
        <v>0.61743899999999996</v>
      </c>
      <c r="P148" s="35">
        <v>1735.51</v>
      </c>
      <c r="Q148" s="21">
        <f t="shared" si="5"/>
        <v>99.382560999999995</v>
      </c>
      <c r="R148" s="18" t="s">
        <v>21</v>
      </c>
      <c r="S148" s="33" t="s">
        <v>49</v>
      </c>
    </row>
    <row r="149" spans="1:19">
      <c r="A149" s="18" t="s">
        <v>611</v>
      </c>
      <c r="B149" s="17" t="s">
        <v>27</v>
      </c>
      <c r="C149" s="17" t="s">
        <v>18</v>
      </c>
      <c r="D149" s="17" t="s">
        <v>18</v>
      </c>
      <c r="E149" s="22" t="s">
        <v>305</v>
      </c>
      <c r="F149" s="19">
        <v>2.8945275957659402</v>
      </c>
      <c r="G149" s="19">
        <v>1.5488746173880901</v>
      </c>
      <c r="H149" s="20">
        <v>0.42107681115593598</v>
      </c>
      <c r="I149" s="21">
        <v>72.644238948744302</v>
      </c>
      <c r="J149" s="21">
        <v>14.362227653268199</v>
      </c>
      <c r="K149" s="19">
        <v>5.2937687077852198</v>
      </c>
      <c r="L149" s="20">
        <v>0.43128989248245497</v>
      </c>
      <c r="M149" s="19">
        <v>2.0239772656708701</v>
      </c>
      <c r="N149" s="20">
        <v>5.75769401446794E-2</v>
      </c>
      <c r="O149" s="19">
        <v>0.96035000000000004</v>
      </c>
      <c r="P149" s="35">
        <v>1723.05</v>
      </c>
      <c r="Q149" s="21">
        <f t="shared" si="5"/>
        <v>99.039649999999995</v>
      </c>
      <c r="R149" s="18" t="s">
        <v>21</v>
      </c>
      <c r="S149" s="33" t="s">
        <v>49</v>
      </c>
    </row>
    <row r="150" spans="1:19">
      <c r="A150" s="18" t="s">
        <v>612</v>
      </c>
      <c r="B150" s="17" t="s">
        <v>27</v>
      </c>
      <c r="C150" s="17" t="s">
        <v>18</v>
      </c>
      <c r="D150" s="17" t="s">
        <v>18</v>
      </c>
      <c r="E150" s="22" t="s">
        <v>305</v>
      </c>
      <c r="F150" s="19">
        <v>2.8801565851300399</v>
      </c>
      <c r="G150" s="19">
        <v>1.51751563219954</v>
      </c>
      <c r="H150" s="20">
        <v>0.41976253362910498</v>
      </c>
      <c r="I150" s="21">
        <v>72.948162941478202</v>
      </c>
      <c r="J150" s="21">
        <v>14.269997397302401</v>
      </c>
      <c r="K150" s="19">
        <v>5.3601790578464703</v>
      </c>
      <c r="L150" s="20">
        <v>0.43984792240606102</v>
      </c>
      <c r="M150" s="19">
        <v>1.86038252946233</v>
      </c>
      <c r="N150" s="20">
        <v>6.1862109725618397E-2</v>
      </c>
      <c r="O150" s="19">
        <v>0.86823700000000004</v>
      </c>
      <c r="P150" s="35">
        <v>1656.28</v>
      </c>
      <c r="Q150" s="21">
        <f t="shared" si="5"/>
        <v>99.131763000000007</v>
      </c>
      <c r="R150" s="18" t="s">
        <v>21</v>
      </c>
      <c r="S150" s="33" t="s">
        <v>49</v>
      </c>
    </row>
    <row r="151" spans="1:19">
      <c r="A151" s="18" t="s">
        <v>613</v>
      </c>
      <c r="B151" s="17" t="s">
        <v>27</v>
      </c>
      <c r="C151" s="17" t="s">
        <v>18</v>
      </c>
      <c r="D151" s="17" t="s">
        <v>18</v>
      </c>
      <c r="E151" s="22" t="s">
        <v>305</v>
      </c>
      <c r="F151" s="19">
        <v>2.88688455946955</v>
      </c>
      <c r="G151" s="19">
        <v>1.63448728842544</v>
      </c>
      <c r="H151" s="20">
        <v>0.428508539532724</v>
      </c>
      <c r="I151" s="21">
        <v>73.136197144756395</v>
      </c>
      <c r="J151" s="21">
        <v>14.2280337325811</v>
      </c>
      <c r="K151" s="19">
        <v>4.9654286305513002</v>
      </c>
      <c r="L151" s="20">
        <v>0.41839727700957702</v>
      </c>
      <c r="M151" s="19">
        <v>1.9606560786073699</v>
      </c>
      <c r="N151" s="20">
        <v>4.9274138066917599E-2</v>
      </c>
      <c r="O151" s="19">
        <v>9.1606000000000007E-2</v>
      </c>
      <c r="P151" s="35">
        <v>1626.06</v>
      </c>
      <c r="Q151" s="21">
        <f t="shared" si="5"/>
        <v>99.908394000000001</v>
      </c>
      <c r="R151" s="18" t="s">
        <v>21</v>
      </c>
      <c r="S151" s="33" t="s">
        <v>49</v>
      </c>
    </row>
    <row r="152" spans="1:19">
      <c r="A152" s="18" t="s">
        <v>614</v>
      </c>
      <c r="B152" s="17" t="s">
        <v>27</v>
      </c>
      <c r="C152" s="17" t="s">
        <v>18</v>
      </c>
      <c r="D152" s="17" t="s">
        <v>18</v>
      </c>
      <c r="E152" s="22" t="s">
        <v>305</v>
      </c>
      <c r="F152" s="19">
        <v>2.8425034066485</v>
      </c>
      <c r="G152" s="19">
        <v>1.4365998201299199</v>
      </c>
      <c r="H152" s="20">
        <v>0.47231579786438699</v>
      </c>
      <c r="I152" s="21">
        <v>73.466955891613694</v>
      </c>
      <c r="J152" s="21">
        <v>13.9284285692108</v>
      </c>
      <c r="K152" s="19">
        <v>5.1163070538718198</v>
      </c>
      <c r="L152" s="20">
        <v>0.44959776974619398</v>
      </c>
      <c r="M152" s="19">
        <v>1.95138762258686</v>
      </c>
      <c r="N152" s="20">
        <v>5.1648700438301602E-2</v>
      </c>
      <c r="O152" s="19">
        <v>0.54154400000000003</v>
      </c>
      <c r="P152" s="35">
        <v>1778.95</v>
      </c>
      <c r="Q152" s="21">
        <f t="shared" si="5"/>
        <v>99.458455999999998</v>
      </c>
      <c r="R152" s="18" t="s">
        <v>21</v>
      </c>
      <c r="S152" s="33" t="s">
        <v>49</v>
      </c>
    </row>
    <row r="153" spans="1:19">
      <c r="A153" s="18" t="s">
        <v>615</v>
      </c>
      <c r="B153" s="17" t="s">
        <v>27</v>
      </c>
      <c r="C153" s="17" t="s">
        <v>18</v>
      </c>
      <c r="D153" s="17" t="s">
        <v>18</v>
      </c>
      <c r="E153" s="22" t="s">
        <v>305</v>
      </c>
      <c r="F153" s="19">
        <v>2.8750886021420201</v>
      </c>
      <c r="G153" s="19">
        <v>1.5314834369174399</v>
      </c>
      <c r="H153" s="20">
        <v>0.429561887860886</v>
      </c>
      <c r="I153" s="21">
        <v>72.900872089427807</v>
      </c>
      <c r="J153" s="21">
        <v>14.339343514061801</v>
      </c>
      <c r="K153" s="19">
        <v>5.1720221459853599</v>
      </c>
      <c r="L153" s="20">
        <v>0.43543232968353002</v>
      </c>
      <c r="M153" s="19">
        <v>1.9368234675286</v>
      </c>
      <c r="N153" s="20">
        <v>4.7950991564683902E-2</v>
      </c>
      <c r="O153" s="19">
        <v>0.55262999999999995</v>
      </c>
      <c r="P153" s="35">
        <v>1749.63</v>
      </c>
      <c r="Q153" s="21">
        <f t="shared" si="5"/>
        <v>99.447370000000006</v>
      </c>
      <c r="R153" s="18" t="s">
        <v>21</v>
      </c>
      <c r="S153" s="33" t="s">
        <v>49</v>
      </c>
    </row>
    <row r="154" spans="1:19">
      <c r="A154" s="18" t="s">
        <v>616</v>
      </c>
      <c r="B154" s="17" t="s">
        <v>27</v>
      </c>
      <c r="C154" s="17" t="s">
        <v>18</v>
      </c>
      <c r="D154" s="17" t="s">
        <v>18</v>
      </c>
      <c r="E154" s="22" t="s">
        <v>305</v>
      </c>
      <c r="F154" s="19">
        <v>2.8537061432277002</v>
      </c>
      <c r="G154" s="19">
        <v>1.6341961634156399</v>
      </c>
      <c r="H154" s="20">
        <v>0.43565283105792901</v>
      </c>
      <c r="I154" s="21">
        <v>73.019353095775998</v>
      </c>
      <c r="J154" s="21">
        <v>14.256637806640001</v>
      </c>
      <c r="K154" s="19">
        <v>5.1286440966141402</v>
      </c>
      <c r="L154" s="20">
        <v>0.42615355777491598</v>
      </c>
      <c r="M154" s="19">
        <v>1.90142030544785</v>
      </c>
      <c r="N154" s="20">
        <v>4.9569847514132501E-2</v>
      </c>
      <c r="O154" s="19">
        <v>0.36079899999999998</v>
      </c>
      <c r="P154" s="35">
        <v>1791.14</v>
      </c>
      <c r="Q154" s="21">
        <f t="shared" si="5"/>
        <v>99.639201</v>
      </c>
      <c r="R154" s="18" t="s">
        <v>21</v>
      </c>
      <c r="S154" s="33" t="s">
        <v>49</v>
      </c>
    </row>
    <row r="155" spans="1:19">
      <c r="A155" s="18" t="s">
        <v>617</v>
      </c>
      <c r="B155" s="17" t="s">
        <v>27</v>
      </c>
      <c r="C155" s="17" t="s">
        <v>18</v>
      </c>
      <c r="D155" s="17" t="s">
        <v>18</v>
      </c>
      <c r="E155" s="22" t="s">
        <v>305</v>
      </c>
      <c r="F155" s="19">
        <v>2.82978790578191</v>
      </c>
      <c r="G155" s="19">
        <v>1.5729525220832401</v>
      </c>
      <c r="H155" s="20">
        <v>0.40646829217216401</v>
      </c>
      <c r="I155" s="21">
        <v>73.101688609032607</v>
      </c>
      <c r="J155" s="21">
        <v>14.1939992095073</v>
      </c>
      <c r="K155" s="19">
        <v>5.2607127142632804</v>
      </c>
      <c r="L155" s="20">
        <v>0.40825869012407701</v>
      </c>
      <c r="M155" s="19">
        <v>1.8731738840085901</v>
      </c>
      <c r="N155" s="20">
        <v>3.79490431961481E-2</v>
      </c>
      <c r="O155" s="19">
        <v>0</v>
      </c>
      <c r="P155" s="35">
        <v>1675.19</v>
      </c>
      <c r="Q155" s="21">
        <f t="shared" si="5"/>
        <v>100</v>
      </c>
      <c r="R155" s="18" t="s">
        <v>21</v>
      </c>
      <c r="S155" s="33" t="s">
        <v>49</v>
      </c>
    </row>
    <row r="156" spans="1:19">
      <c r="A156" s="18" t="s">
        <v>618</v>
      </c>
      <c r="B156" s="17" t="s">
        <v>27</v>
      </c>
      <c r="C156" s="17" t="s">
        <v>18</v>
      </c>
      <c r="D156" s="17" t="s">
        <v>18</v>
      </c>
      <c r="E156" s="22" t="s">
        <v>305</v>
      </c>
      <c r="F156" s="19">
        <v>2.7949281186912902</v>
      </c>
      <c r="G156" s="19">
        <v>1.6054514554227901</v>
      </c>
      <c r="H156" s="20">
        <v>0.422569844741429</v>
      </c>
      <c r="I156" s="21">
        <v>73.283722823430793</v>
      </c>
      <c r="J156" s="21">
        <v>14.0737920684738</v>
      </c>
      <c r="K156" s="19">
        <v>5.0910194993387101</v>
      </c>
      <c r="L156" s="20">
        <v>0.48368466741550997</v>
      </c>
      <c r="M156" s="19">
        <v>1.85534125786159</v>
      </c>
      <c r="N156" s="20">
        <v>7.0290722456164106E-2</v>
      </c>
      <c r="O156" s="19">
        <v>0.30405500000000002</v>
      </c>
      <c r="P156" s="35">
        <v>1931.49</v>
      </c>
      <c r="Q156" s="21">
        <f>100-O156</f>
        <v>99.695944999999995</v>
      </c>
      <c r="R156" s="18" t="s">
        <v>21</v>
      </c>
      <c r="S156" s="33" t="s">
        <v>49</v>
      </c>
    </row>
    <row r="157" spans="1:19">
      <c r="A157" s="18" t="s">
        <v>619</v>
      </c>
      <c r="B157" s="17" t="s">
        <v>26</v>
      </c>
      <c r="C157" s="17" t="s">
        <v>18</v>
      </c>
      <c r="D157" s="17" t="s">
        <v>18</v>
      </c>
      <c r="E157" s="22" t="s">
        <v>714</v>
      </c>
      <c r="F157" s="19">
        <v>2.9822580280822901</v>
      </c>
      <c r="G157" s="19">
        <v>1.3801135807468199</v>
      </c>
      <c r="H157" s="20">
        <v>0.41044075286566301</v>
      </c>
      <c r="I157" s="21">
        <v>73.231491885117407</v>
      </c>
      <c r="J157" s="21">
        <v>14.1287806216655</v>
      </c>
      <c r="K157" s="19">
        <v>5.1441699929639499</v>
      </c>
      <c r="L157" s="20">
        <v>0.424297419919968</v>
      </c>
      <c r="M157" s="19">
        <v>1.91081869999573</v>
      </c>
      <c r="N157" s="20">
        <v>4.6527027716680602E-2</v>
      </c>
      <c r="O157" s="19">
        <v>4.3781600000000003</v>
      </c>
      <c r="P157" s="35">
        <v>1876.51</v>
      </c>
      <c r="Q157" s="21">
        <f t="shared" ref="Q157:Q174" si="6">100-O157</f>
        <v>95.621840000000006</v>
      </c>
      <c r="R157" s="18" t="s">
        <v>21</v>
      </c>
      <c r="S157" s="33" t="s">
        <v>49</v>
      </c>
    </row>
    <row r="158" spans="1:19">
      <c r="A158" s="18" t="s">
        <v>620</v>
      </c>
      <c r="B158" s="17" t="s">
        <v>26</v>
      </c>
      <c r="C158" s="17" t="s">
        <v>18</v>
      </c>
      <c r="D158" s="17" t="s">
        <v>18</v>
      </c>
      <c r="E158" s="22" t="s">
        <v>714</v>
      </c>
      <c r="F158" s="19">
        <v>2.8331112954278699</v>
      </c>
      <c r="G158" s="19">
        <v>1.0934016766249499</v>
      </c>
      <c r="H158" s="20">
        <v>0.43350057630531402</v>
      </c>
      <c r="I158" s="21">
        <v>74.951467518269794</v>
      </c>
      <c r="J158" s="21">
        <v>13.1690166011145</v>
      </c>
      <c r="K158" s="19">
        <v>5.06870499096134</v>
      </c>
      <c r="L158" s="20">
        <v>0.360666169976884</v>
      </c>
      <c r="M158" s="19">
        <v>1.65582940404207</v>
      </c>
      <c r="N158" s="20">
        <v>5.3513097388669599E-2</v>
      </c>
      <c r="O158" s="19">
        <v>4.0178900000000004</v>
      </c>
      <c r="P158" s="35">
        <v>2068.19</v>
      </c>
      <c r="Q158" s="21">
        <f t="shared" si="6"/>
        <v>95.982110000000006</v>
      </c>
      <c r="R158" s="18" t="s">
        <v>21</v>
      </c>
      <c r="S158" s="33" t="s">
        <v>49</v>
      </c>
    </row>
    <row r="159" spans="1:19">
      <c r="A159" s="18" t="s">
        <v>621</v>
      </c>
      <c r="B159" s="17" t="s">
        <v>26</v>
      </c>
      <c r="C159" s="17" t="s">
        <v>18</v>
      </c>
      <c r="D159" s="17" t="s">
        <v>18</v>
      </c>
      <c r="E159" s="22" t="s">
        <v>714</v>
      </c>
      <c r="F159" s="19">
        <v>2.97936918426928</v>
      </c>
      <c r="G159" s="19">
        <v>1.2409649415703301</v>
      </c>
      <c r="H159" s="20">
        <v>0.45942852643567</v>
      </c>
      <c r="I159" s="21">
        <v>75.134495194233097</v>
      </c>
      <c r="J159" s="21">
        <v>13.1065607353085</v>
      </c>
      <c r="K159" s="19">
        <v>4.6543017259549098</v>
      </c>
      <c r="L159" s="20">
        <v>0.38103333227582098</v>
      </c>
      <c r="M159" s="19">
        <v>1.6319933391360399</v>
      </c>
      <c r="N159" s="20">
        <v>5.06611391212363E-2</v>
      </c>
      <c r="O159" s="19">
        <v>4.4928699999999999</v>
      </c>
      <c r="P159" s="35">
        <v>2230.12</v>
      </c>
      <c r="Q159" s="21">
        <f t="shared" si="6"/>
        <v>95.507130000000004</v>
      </c>
      <c r="R159" s="18" t="s">
        <v>21</v>
      </c>
      <c r="S159" s="33" t="s">
        <v>49</v>
      </c>
    </row>
    <row r="160" spans="1:19">
      <c r="A160" s="18" t="s">
        <v>622</v>
      </c>
      <c r="B160" s="17" t="s">
        <v>26</v>
      </c>
      <c r="C160" s="17" t="s">
        <v>18</v>
      </c>
      <c r="D160" s="17" t="s">
        <v>18</v>
      </c>
      <c r="E160" s="22" t="s">
        <v>714</v>
      </c>
      <c r="F160" s="19">
        <v>3.0286771338254899</v>
      </c>
      <c r="G160" s="19">
        <v>1.4983936071011501</v>
      </c>
      <c r="H160" s="20">
        <v>0.50880181352287102</v>
      </c>
      <c r="I160" s="21">
        <v>72.658647972471698</v>
      </c>
      <c r="J160" s="21">
        <v>14.1325081782296</v>
      </c>
      <c r="K160" s="19">
        <v>5.1134703288297798</v>
      </c>
      <c r="L160" s="20">
        <v>0.49113669331816601</v>
      </c>
      <c r="M160" s="19">
        <v>2.1709454197227398</v>
      </c>
      <c r="N160" s="20">
        <v>5.72205689569555E-2</v>
      </c>
      <c r="O160" s="19">
        <v>2.9160300000000001</v>
      </c>
      <c r="P160" s="35">
        <v>2392.48</v>
      </c>
      <c r="Q160" s="21">
        <f t="shared" si="6"/>
        <v>97.083969999999994</v>
      </c>
      <c r="R160" s="18" t="s">
        <v>21</v>
      </c>
      <c r="S160" s="33" t="s">
        <v>49</v>
      </c>
    </row>
    <row r="161" spans="1:19">
      <c r="A161" s="18" t="s">
        <v>623</v>
      </c>
      <c r="B161" s="17" t="s">
        <v>26</v>
      </c>
      <c r="C161" s="17" t="s">
        <v>18</v>
      </c>
      <c r="D161" s="17" t="s">
        <v>18</v>
      </c>
      <c r="E161" s="22" t="s">
        <v>714</v>
      </c>
      <c r="F161" s="19">
        <v>2.90712149629474</v>
      </c>
      <c r="G161" s="19">
        <v>1.2177131032058199</v>
      </c>
      <c r="H161" s="20">
        <v>0.476170724712769</v>
      </c>
      <c r="I161" s="21">
        <v>74.588655350249994</v>
      </c>
      <c r="J161" s="21">
        <v>13.0808286421949</v>
      </c>
      <c r="K161" s="19">
        <v>4.7205546682975097</v>
      </c>
      <c r="L161" s="20">
        <v>0.52228807498232999</v>
      </c>
      <c r="M161" s="19">
        <v>2.0516119913511299</v>
      </c>
      <c r="N161" s="20">
        <v>6.5282334097825495E-2</v>
      </c>
      <c r="O161" s="19">
        <v>4.7690299999999999</v>
      </c>
      <c r="P161" s="35">
        <v>2098.9899999999998</v>
      </c>
      <c r="Q161" s="21">
        <f t="shared" si="6"/>
        <v>95.230969999999999</v>
      </c>
      <c r="R161" s="18" t="s">
        <v>21</v>
      </c>
      <c r="S161" s="33" t="s">
        <v>49</v>
      </c>
    </row>
    <row r="162" spans="1:19">
      <c r="A162" s="18" t="s">
        <v>624</v>
      </c>
      <c r="B162" s="17" t="s">
        <v>26</v>
      </c>
      <c r="C162" s="17" t="s">
        <v>18</v>
      </c>
      <c r="D162" s="17" t="s">
        <v>18</v>
      </c>
      <c r="E162" s="22" t="s">
        <v>714</v>
      </c>
      <c r="F162" s="19">
        <v>2.9279664796657601</v>
      </c>
      <c r="G162" s="19">
        <v>1.16263334702621</v>
      </c>
      <c r="H162" s="20">
        <v>0.47483296802103198</v>
      </c>
      <c r="I162" s="21">
        <v>74.518992658360006</v>
      </c>
      <c r="J162" s="21">
        <v>13.3727257776246</v>
      </c>
      <c r="K162" s="19">
        <v>4.5896963377961502</v>
      </c>
      <c r="L162" s="20">
        <v>0.53732406494218898</v>
      </c>
      <c r="M162" s="19">
        <v>1.97507630574035</v>
      </c>
      <c r="N162" s="20">
        <v>4.7191689851795102E-2</v>
      </c>
      <c r="O162" s="19">
        <v>4.5976100000000004</v>
      </c>
      <c r="P162" s="35">
        <v>2192.3200000000002</v>
      </c>
      <c r="Q162" s="21">
        <f t="shared" si="6"/>
        <v>95.402389999999997</v>
      </c>
      <c r="R162" s="18" t="s">
        <v>21</v>
      </c>
      <c r="S162" s="33" t="s">
        <v>49</v>
      </c>
    </row>
    <row r="163" spans="1:19">
      <c r="A163" s="18" t="s">
        <v>625</v>
      </c>
      <c r="B163" s="17" t="s">
        <v>26</v>
      </c>
      <c r="C163" s="17" t="s">
        <v>18</v>
      </c>
      <c r="D163" s="17" t="s">
        <v>18</v>
      </c>
      <c r="E163" s="22" t="s">
        <v>714</v>
      </c>
      <c r="F163" s="19">
        <v>2.9195457706784498</v>
      </c>
      <c r="G163" s="19">
        <v>1.47059943475532</v>
      </c>
      <c r="H163" s="20">
        <v>0.34791919277576899</v>
      </c>
      <c r="I163" s="21">
        <v>73.745576500377595</v>
      </c>
      <c r="J163" s="21">
        <v>14.038494352184401</v>
      </c>
      <c r="K163" s="19">
        <v>5.1084023697381902</v>
      </c>
      <c r="L163" s="20">
        <v>0.33939174140107498</v>
      </c>
      <c r="M163" s="19">
        <v>1.6174576668539</v>
      </c>
      <c r="N163" s="20">
        <v>5.6241454281396E-2</v>
      </c>
      <c r="O163" s="19">
        <v>2.8314599999999999</v>
      </c>
      <c r="P163" s="35">
        <v>1858.11</v>
      </c>
      <c r="Q163" s="21">
        <f t="shared" si="6"/>
        <v>97.168540000000007</v>
      </c>
      <c r="R163" s="18" t="s">
        <v>21</v>
      </c>
      <c r="S163" s="33" t="s">
        <v>49</v>
      </c>
    </row>
    <row r="164" spans="1:19">
      <c r="A164" s="18" t="s">
        <v>626</v>
      </c>
      <c r="B164" s="17" t="s">
        <v>26</v>
      </c>
      <c r="C164" s="17" t="s">
        <v>18</v>
      </c>
      <c r="D164" s="17" t="s">
        <v>18</v>
      </c>
      <c r="E164" s="22" t="s">
        <v>714</v>
      </c>
      <c r="F164" s="19">
        <v>2.8981124362941801</v>
      </c>
      <c r="G164" s="19">
        <v>1.3390347061063099</v>
      </c>
      <c r="H164" s="20">
        <v>0.356975876895545</v>
      </c>
      <c r="I164" s="21">
        <v>73.750138383674496</v>
      </c>
      <c r="J164" s="21">
        <v>14.3572153611383</v>
      </c>
      <c r="K164" s="19">
        <v>5.0757262468706603</v>
      </c>
      <c r="L164" s="20">
        <v>0.33296825660248502</v>
      </c>
      <c r="M164" s="19">
        <v>1.53560702816671</v>
      </c>
      <c r="N164" s="20">
        <v>4.2254533324554297E-2</v>
      </c>
      <c r="O164" s="19">
        <v>3.70974</v>
      </c>
      <c r="P164" s="35">
        <v>1703.73</v>
      </c>
      <c r="Q164" s="21">
        <f t="shared" si="6"/>
        <v>96.290260000000004</v>
      </c>
      <c r="R164" s="18" t="s">
        <v>21</v>
      </c>
      <c r="S164" s="33" t="s">
        <v>49</v>
      </c>
    </row>
    <row r="165" spans="1:19">
      <c r="A165" s="18" t="s">
        <v>627</v>
      </c>
      <c r="B165" s="17" t="s">
        <v>26</v>
      </c>
      <c r="C165" s="17" t="s">
        <v>18</v>
      </c>
      <c r="D165" s="17" t="s">
        <v>18</v>
      </c>
      <c r="E165" s="22" t="s">
        <v>714</v>
      </c>
      <c r="F165" s="19">
        <v>2.8885844141633501</v>
      </c>
      <c r="G165" s="19">
        <v>1.4000310990042599</v>
      </c>
      <c r="H165" s="20">
        <v>0.34575705395049</v>
      </c>
      <c r="I165" s="21">
        <v>73.664850114841201</v>
      </c>
      <c r="J165" s="21">
        <v>14.108162755644001</v>
      </c>
      <c r="K165" s="19">
        <v>5.2068214671086102</v>
      </c>
      <c r="L165" s="20">
        <v>0.33785455613501197</v>
      </c>
      <c r="M165" s="19">
        <v>1.6638909671005</v>
      </c>
      <c r="N165" s="20">
        <v>6.36472011681498E-2</v>
      </c>
      <c r="O165" s="19">
        <v>4.4985499999999998</v>
      </c>
      <c r="P165" s="35">
        <v>1807.05</v>
      </c>
      <c r="Q165" s="21">
        <f t="shared" si="6"/>
        <v>95.501450000000006</v>
      </c>
      <c r="R165" s="18" t="s">
        <v>21</v>
      </c>
      <c r="S165" s="33" t="s">
        <v>49</v>
      </c>
    </row>
    <row r="166" spans="1:19">
      <c r="A166" s="18" t="s">
        <v>628</v>
      </c>
      <c r="B166" s="17" t="s">
        <v>26</v>
      </c>
      <c r="C166" s="17" t="s">
        <v>18</v>
      </c>
      <c r="D166" s="17" t="s">
        <v>18</v>
      </c>
      <c r="E166" s="22" t="s">
        <v>714</v>
      </c>
      <c r="F166" s="19">
        <v>2.2622926077208301</v>
      </c>
      <c r="G166" s="19">
        <v>2.2553820931609398</v>
      </c>
      <c r="H166" s="20">
        <v>0.63856652186382901</v>
      </c>
      <c r="I166" s="21">
        <v>69.221522055670306</v>
      </c>
      <c r="J166" s="21">
        <v>14.4598277586043</v>
      </c>
      <c r="K166" s="19">
        <v>5.0697633403138003</v>
      </c>
      <c r="L166" s="20">
        <v>1.5355332935236801</v>
      </c>
      <c r="M166" s="19">
        <v>3.7667497836224602</v>
      </c>
      <c r="N166" s="20">
        <v>9.4480088708961102E-2</v>
      </c>
      <c r="O166" s="19">
        <v>5.6510199999999999</v>
      </c>
      <c r="P166" s="35">
        <v>2859.03</v>
      </c>
      <c r="Q166" s="21">
        <f t="shared" si="6"/>
        <v>94.348979999999997</v>
      </c>
      <c r="R166" s="18" t="s">
        <v>21</v>
      </c>
      <c r="S166" s="33" t="s">
        <v>49</v>
      </c>
    </row>
    <row r="167" spans="1:19">
      <c r="A167" s="18" t="s">
        <v>629</v>
      </c>
      <c r="B167" s="17" t="s">
        <v>26</v>
      </c>
      <c r="C167" s="17" t="s">
        <v>18</v>
      </c>
      <c r="D167" s="17" t="s">
        <v>18</v>
      </c>
      <c r="E167" s="22" t="s">
        <v>714</v>
      </c>
      <c r="F167" s="19">
        <v>2.25309674942446</v>
      </c>
      <c r="G167" s="19">
        <v>2.2574735945250701</v>
      </c>
      <c r="H167" s="20">
        <v>0.62239789456916605</v>
      </c>
      <c r="I167" s="21">
        <v>69.053884960307997</v>
      </c>
      <c r="J167" s="21">
        <v>14.413392809327499</v>
      </c>
      <c r="K167" s="19">
        <v>5.3395826825494197</v>
      </c>
      <c r="L167" s="20">
        <v>1.5084544128962101</v>
      </c>
      <c r="M167" s="19">
        <v>3.7975128367290498</v>
      </c>
      <c r="N167" s="20">
        <v>0.10011191466667101</v>
      </c>
      <c r="O167" s="19">
        <v>4.9543699999999999</v>
      </c>
      <c r="P167" s="35">
        <v>2812.92</v>
      </c>
      <c r="Q167" s="21">
        <f t="shared" si="6"/>
        <v>95.045630000000003</v>
      </c>
      <c r="R167" s="18" t="s">
        <v>21</v>
      </c>
      <c r="S167" s="33" t="s">
        <v>49</v>
      </c>
    </row>
    <row r="168" spans="1:19">
      <c r="A168" s="18" t="s">
        <v>630</v>
      </c>
      <c r="B168" s="17" t="s">
        <v>26</v>
      </c>
      <c r="C168" s="17" t="s">
        <v>18</v>
      </c>
      <c r="D168" s="17" t="s">
        <v>18</v>
      </c>
      <c r="E168" s="22" t="s">
        <v>714</v>
      </c>
      <c r="F168" s="19">
        <v>2.20646667460707</v>
      </c>
      <c r="G168" s="19">
        <v>2.20489557836193</v>
      </c>
      <c r="H168" s="20">
        <v>0.65614286954784495</v>
      </c>
      <c r="I168" s="21">
        <v>69.302860010865999</v>
      </c>
      <c r="J168" s="21">
        <v>14.3617304733437</v>
      </c>
      <c r="K168" s="19">
        <v>5.0695454245324996</v>
      </c>
      <c r="L168" s="20">
        <v>1.5449608467953999</v>
      </c>
      <c r="M168" s="19">
        <v>3.8967645395934301</v>
      </c>
      <c r="N168" s="20">
        <v>0.10906592595848</v>
      </c>
      <c r="O168" s="19">
        <v>5.79826</v>
      </c>
      <c r="P168" s="35">
        <v>2883.17</v>
      </c>
      <c r="Q168" s="21">
        <f t="shared" si="6"/>
        <v>94.201740000000001</v>
      </c>
      <c r="R168" s="18" t="s">
        <v>21</v>
      </c>
      <c r="S168" s="33" t="s">
        <v>49</v>
      </c>
    </row>
    <row r="169" spans="1:19">
      <c r="A169" s="18" t="s">
        <v>631</v>
      </c>
      <c r="B169" s="17" t="s">
        <v>26</v>
      </c>
      <c r="C169" s="17" t="s">
        <v>18</v>
      </c>
      <c r="D169" s="17" t="s">
        <v>18</v>
      </c>
      <c r="E169" s="22" t="s">
        <v>714</v>
      </c>
      <c r="F169" s="19">
        <v>2.7045139948001</v>
      </c>
      <c r="G169" s="19">
        <v>1.36273015812805</v>
      </c>
      <c r="H169" s="20">
        <v>0.47103795900711098</v>
      </c>
      <c r="I169" s="21">
        <v>74.811193922607202</v>
      </c>
      <c r="J169" s="21">
        <v>13.058103532560599</v>
      </c>
      <c r="K169" s="19">
        <v>4.57750071201861</v>
      </c>
      <c r="L169" s="20">
        <v>0.51306086511225502</v>
      </c>
      <c r="M169" s="19">
        <v>2.0921206712368501</v>
      </c>
      <c r="N169" s="20">
        <v>5.4485446318694397E-2</v>
      </c>
      <c r="O169" s="19">
        <v>4.0404299999999997</v>
      </c>
      <c r="P169" s="35">
        <v>1915.61</v>
      </c>
      <c r="Q169" s="21">
        <f t="shared" si="6"/>
        <v>95.959569999999999</v>
      </c>
      <c r="R169" s="18" t="s">
        <v>21</v>
      </c>
      <c r="S169" s="33" t="s">
        <v>49</v>
      </c>
    </row>
    <row r="170" spans="1:19">
      <c r="A170" s="18" t="s">
        <v>632</v>
      </c>
      <c r="B170" s="17" t="s">
        <v>26</v>
      </c>
      <c r="C170" s="17" t="s">
        <v>18</v>
      </c>
      <c r="D170" s="17" t="s">
        <v>18</v>
      </c>
      <c r="E170" s="22" t="s">
        <v>714</v>
      </c>
      <c r="F170" s="19">
        <v>2.7697038710259401</v>
      </c>
      <c r="G170" s="19">
        <v>1.38312962653935</v>
      </c>
      <c r="H170" s="20">
        <v>0.49114160834883003</v>
      </c>
      <c r="I170" s="21">
        <v>75.063581031119099</v>
      </c>
      <c r="J170" s="21">
        <v>12.997131620427</v>
      </c>
      <c r="K170" s="19">
        <v>4.4166408232804901</v>
      </c>
      <c r="L170" s="20">
        <v>0.51821756564018795</v>
      </c>
      <c r="M170" s="19">
        <v>1.98691444251642</v>
      </c>
      <c r="N170" s="20">
        <v>4.2340445664249902E-2</v>
      </c>
      <c r="O170" s="19">
        <v>4.7789900000000003</v>
      </c>
      <c r="P170" s="35">
        <v>1999.82</v>
      </c>
      <c r="Q170" s="21">
        <f t="shared" si="6"/>
        <v>95.221010000000007</v>
      </c>
      <c r="R170" s="18" t="s">
        <v>21</v>
      </c>
      <c r="S170" s="33" t="s">
        <v>49</v>
      </c>
    </row>
    <row r="171" spans="1:19">
      <c r="A171" s="18" t="s">
        <v>633</v>
      </c>
      <c r="B171" s="17" t="s">
        <v>26</v>
      </c>
      <c r="C171" s="17" t="s">
        <v>18</v>
      </c>
      <c r="D171" s="17" t="s">
        <v>18</v>
      </c>
      <c r="E171" s="22" t="s">
        <v>714</v>
      </c>
      <c r="F171" s="19">
        <v>2.7942601271528198</v>
      </c>
      <c r="G171" s="19">
        <v>1.2435253857306601</v>
      </c>
      <c r="H171" s="20">
        <v>0.46846488110135598</v>
      </c>
      <c r="I171" s="21">
        <v>75.132675370845106</v>
      </c>
      <c r="J171" s="21">
        <v>12.6055385270886</v>
      </c>
      <c r="K171" s="19">
        <v>4.70314399384021</v>
      </c>
      <c r="L171" s="20">
        <v>0.51174236064691103</v>
      </c>
      <c r="M171" s="19">
        <v>2.0992760665052699</v>
      </c>
      <c r="N171" s="20">
        <v>5.5241095838542302E-2</v>
      </c>
      <c r="O171" s="19">
        <v>3.86686</v>
      </c>
      <c r="P171" s="35">
        <v>2067.29</v>
      </c>
      <c r="Q171" s="21">
        <f t="shared" si="6"/>
        <v>96.133139999999997</v>
      </c>
      <c r="R171" s="18" t="s">
        <v>21</v>
      </c>
      <c r="S171" s="33" t="s">
        <v>49</v>
      </c>
    </row>
    <row r="172" spans="1:19">
      <c r="A172" s="18" t="s">
        <v>634</v>
      </c>
      <c r="B172" s="17" t="s">
        <v>27</v>
      </c>
      <c r="C172" s="17" t="s">
        <v>18</v>
      </c>
      <c r="D172" s="17" t="s">
        <v>18</v>
      </c>
      <c r="E172" s="22" t="s">
        <v>714</v>
      </c>
      <c r="F172" s="19">
        <v>2.7636826505116199</v>
      </c>
      <c r="G172" s="19">
        <v>1.3151286701159799</v>
      </c>
      <c r="H172" s="20">
        <v>0.47575161870960297</v>
      </c>
      <c r="I172" s="21">
        <v>75.2400790061929</v>
      </c>
      <c r="J172" s="21">
        <v>12.572059981269501</v>
      </c>
      <c r="K172" s="19">
        <v>4.7830568928549804</v>
      </c>
      <c r="L172" s="20">
        <v>0.48558437580494901</v>
      </c>
      <c r="M172" s="19">
        <v>1.93127746545811</v>
      </c>
      <c r="N172" s="20">
        <v>5.9381104334923197E-2</v>
      </c>
      <c r="O172" s="19">
        <v>3.5265499999999999</v>
      </c>
      <c r="P172" s="35">
        <v>1868.52</v>
      </c>
      <c r="Q172" s="21">
        <f t="shared" si="6"/>
        <v>96.47345</v>
      </c>
      <c r="R172" s="18" t="s">
        <v>21</v>
      </c>
      <c r="S172" s="33" t="s">
        <v>49</v>
      </c>
    </row>
    <row r="173" spans="1:19">
      <c r="A173" s="18" t="s">
        <v>635</v>
      </c>
      <c r="B173" s="17" t="s">
        <v>27</v>
      </c>
      <c r="C173" s="17" t="s">
        <v>18</v>
      </c>
      <c r="D173" s="17" t="s">
        <v>18</v>
      </c>
      <c r="E173" s="22" t="s">
        <v>714</v>
      </c>
      <c r="F173" s="19">
        <v>2.7536866886021398</v>
      </c>
      <c r="G173" s="19">
        <v>1.2781430072687201</v>
      </c>
      <c r="H173" s="20">
        <v>0.50427406878883196</v>
      </c>
      <c r="I173" s="21">
        <v>75.033548708652503</v>
      </c>
      <c r="J173" s="21">
        <v>12.700290932912999</v>
      </c>
      <c r="K173" s="19">
        <v>4.7875916859359204</v>
      </c>
      <c r="L173" s="20">
        <v>0.47744026996490602</v>
      </c>
      <c r="M173" s="19">
        <v>2.1067441715998698</v>
      </c>
      <c r="N173" s="20">
        <v>5.6575169624730998E-2</v>
      </c>
      <c r="O173" s="19">
        <v>3.2526099999999998</v>
      </c>
      <c r="P173" s="35">
        <v>1780.92</v>
      </c>
      <c r="Q173" s="21">
        <f t="shared" si="6"/>
        <v>96.747389999999996</v>
      </c>
      <c r="R173" s="18" t="s">
        <v>21</v>
      </c>
      <c r="S173" s="33" t="s">
        <v>49</v>
      </c>
    </row>
    <row r="174" spans="1:19">
      <c r="A174" s="18" t="s">
        <v>636</v>
      </c>
      <c r="B174" s="17" t="s">
        <v>27</v>
      </c>
      <c r="C174" s="17" t="s">
        <v>18</v>
      </c>
      <c r="D174" s="17" t="s">
        <v>18</v>
      </c>
      <c r="E174" s="22" t="s">
        <v>714</v>
      </c>
      <c r="F174" s="19">
        <v>2.8246560989970702</v>
      </c>
      <c r="G174" s="19">
        <v>1.1980844222423399</v>
      </c>
      <c r="H174" s="20">
        <v>0.48653563661247801</v>
      </c>
      <c r="I174" s="21">
        <v>75.048160698063597</v>
      </c>
      <c r="J174" s="21">
        <v>12.7636061172308</v>
      </c>
      <c r="K174" s="19">
        <v>4.7288390889129097</v>
      </c>
      <c r="L174" s="20">
        <v>0.47972286416703702</v>
      </c>
      <c r="M174" s="19">
        <v>2.1165257436918798</v>
      </c>
      <c r="N174" s="20">
        <v>5.0891043607818098E-2</v>
      </c>
      <c r="O174" s="19">
        <v>4.5175799999999997</v>
      </c>
      <c r="P174" s="35">
        <v>1948.74</v>
      </c>
      <c r="Q174" s="21">
        <f t="shared" si="6"/>
        <v>95.482420000000005</v>
      </c>
      <c r="R174" s="18" t="s">
        <v>21</v>
      </c>
      <c r="S174" s="33" t="s">
        <v>49</v>
      </c>
    </row>
    <row r="175" spans="1:19">
      <c r="A175" s="18" t="s">
        <v>637</v>
      </c>
      <c r="B175" s="17" t="s">
        <v>27</v>
      </c>
      <c r="C175" s="17" t="s">
        <v>18</v>
      </c>
      <c r="D175" s="17" t="s">
        <v>18</v>
      </c>
      <c r="E175" s="22" t="s">
        <v>714</v>
      </c>
      <c r="F175" s="19">
        <v>2.8639921038004199</v>
      </c>
      <c r="G175" s="19">
        <v>1.4599111841572501</v>
      </c>
      <c r="H175" s="20">
        <v>0.42140675453936099</v>
      </c>
      <c r="I175" s="21">
        <v>72.875615378480205</v>
      </c>
      <c r="J175" s="21">
        <v>14.3239586466481</v>
      </c>
      <c r="K175" s="19">
        <v>5.14599009325479</v>
      </c>
      <c r="L175" s="20">
        <v>0.50122168428610803</v>
      </c>
      <c r="M175" s="19">
        <v>1.9996276615484501</v>
      </c>
      <c r="N175" s="20">
        <v>6.050704869904E-2</v>
      </c>
      <c r="O175" s="19">
        <v>2.4543400000000002</v>
      </c>
      <c r="P175" s="35">
        <v>1861.39</v>
      </c>
      <c r="Q175" s="21">
        <f>100-O175</f>
        <v>97.545659999999998</v>
      </c>
      <c r="R175" s="18" t="s">
        <v>21</v>
      </c>
      <c r="S175" s="33" t="s">
        <v>49</v>
      </c>
    </row>
    <row r="176" spans="1:19">
      <c r="A176" s="18" t="s">
        <v>638</v>
      </c>
      <c r="B176" s="17" t="s">
        <v>27</v>
      </c>
      <c r="C176" s="17" t="s">
        <v>18</v>
      </c>
      <c r="D176" s="17" t="s">
        <v>18</v>
      </c>
      <c r="E176" s="22" t="s">
        <v>714</v>
      </c>
      <c r="F176" s="19">
        <v>2.7473278202359901</v>
      </c>
      <c r="G176" s="19">
        <v>1.14147464086539</v>
      </c>
      <c r="H176" s="20">
        <v>0.48841145907571898</v>
      </c>
      <c r="I176" s="21">
        <v>75.619551485938004</v>
      </c>
      <c r="J176" s="21">
        <v>12.5691003736124</v>
      </c>
      <c r="K176" s="19">
        <v>4.7856615757532301</v>
      </c>
      <c r="L176" s="20">
        <v>0.43106537768897901</v>
      </c>
      <c r="M176" s="19">
        <v>1.86703365443745</v>
      </c>
      <c r="N176" s="20">
        <v>5.0142823050100899E-2</v>
      </c>
      <c r="O176" s="19">
        <v>1.7805599999999999</v>
      </c>
      <c r="P176" s="35">
        <v>1822.54</v>
      </c>
      <c r="Q176" s="21">
        <f t="shared" ref="Q176:Q200" si="7">100-O176</f>
        <v>98.219440000000006</v>
      </c>
      <c r="R176" s="18" t="s">
        <v>21</v>
      </c>
      <c r="S176" s="33" t="s">
        <v>49</v>
      </c>
    </row>
    <row r="177" spans="1:19">
      <c r="A177" s="18" t="s">
        <v>639</v>
      </c>
      <c r="B177" s="17" t="s">
        <v>27</v>
      </c>
      <c r="C177" s="17" t="s">
        <v>18</v>
      </c>
      <c r="D177" s="17" t="s">
        <v>18</v>
      </c>
      <c r="E177" s="22" t="s">
        <v>714</v>
      </c>
      <c r="F177" s="19">
        <v>2.7976470913998801</v>
      </c>
      <c r="G177" s="19">
        <v>1.30787952775689</v>
      </c>
      <c r="H177" s="20">
        <v>0.47858939501231601</v>
      </c>
      <c r="I177" s="21">
        <v>75.615621827623002</v>
      </c>
      <c r="J177" s="21">
        <v>12.756798379652199</v>
      </c>
      <c r="K177" s="19">
        <v>4.39430581622294</v>
      </c>
      <c r="L177" s="20">
        <v>0.42574342293595202</v>
      </c>
      <c r="M177" s="19">
        <v>1.904892113224</v>
      </c>
      <c r="N177" s="20">
        <v>6.3493349740956898E-2</v>
      </c>
      <c r="O177" s="19">
        <v>1.7692399999999999</v>
      </c>
      <c r="P177" s="35">
        <v>1761.17</v>
      </c>
      <c r="Q177" s="21">
        <f t="shared" si="7"/>
        <v>98.230760000000004</v>
      </c>
      <c r="R177" s="18" t="s">
        <v>21</v>
      </c>
      <c r="S177" s="33" t="s">
        <v>49</v>
      </c>
    </row>
    <row r="178" spans="1:19">
      <c r="A178" s="18" t="s">
        <v>640</v>
      </c>
      <c r="B178" s="17" t="s">
        <v>27</v>
      </c>
      <c r="C178" s="17" t="s">
        <v>18</v>
      </c>
      <c r="D178" s="17" t="s">
        <v>18</v>
      </c>
      <c r="E178" s="22" t="s">
        <v>714</v>
      </c>
      <c r="F178" s="19">
        <v>2.8104320389586701</v>
      </c>
      <c r="G178" s="19">
        <v>1.2613165345803701</v>
      </c>
      <c r="H178" s="20">
        <v>0.47926978401185499</v>
      </c>
      <c r="I178" s="21">
        <v>74.551777702295894</v>
      </c>
      <c r="J178" s="21">
        <v>12.910740748632399</v>
      </c>
      <c r="K178" s="19">
        <v>4.81193735896764</v>
      </c>
      <c r="L178" s="20">
        <v>0.53847987329074298</v>
      </c>
      <c r="M178" s="19">
        <v>2.2367455173592301</v>
      </c>
      <c r="N178" s="20">
        <v>6.0093728418210701E-2</v>
      </c>
      <c r="O178" s="19">
        <v>4.2595599999999996</v>
      </c>
      <c r="P178" s="35">
        <v>1978.24</v>
      </c>
      <c r="Q178" s="21">
        <f t="shared" si="7"/>
        <v>95.740440000000007</v>
      </c>
      <c r="R178" s="18" t="s">
        <v>21</v>
      </c>
      <c r="S178" s="33" t="s">
        <v>49</v>
      </c>
    </row>
    <row r="179" spans="1:19">
      <c r="A179" s="18" t="s">
        <v>641</v>
      </c>
      <c r="B179" s="17" t="s">
        <v>27</v>
      </c>
      <c r="C179" s="17" t="s">
        <v>18</v>
      </c>
      <c r="D179" s="17" t="s">
        <v>18</v>
      </c>
      <c r="E179" s="22" t="s">
        <v>714</v>
      </c>
      <c r="F179" s="19">
        <v>2.8361340505908199</v>
      </c>
      <c r="G179" s="19">
        <v>1.26713069512459</v>
      </c>
      <c r="H179" s="20">
        <v>0.48349317054472302</v>
      </c>
      <c r="I179" s="21">
        <v>74.601314695427504</v>
      </c>
      <c r="J179" s="21">
        <v>13.134505490173501</v>
      </c>
      <c r="K179" s="19">
        <v>4.7912468443626999</v>
      </c>
      <c r="L179" s="20">
        <v>0.51267001020281699</v>
      </c>
      <c r="M179" s="19">
        <v>1.97946054227945</v>
      </c>
      <c r="N179" s="20">
        <v>6.3645450306266005E-2</v>
      </c>
      <c r="O179" s="19">
        <v>3.6050499999999999</v>
      </c>
      <c r="P179" s="35">
        <v>2175.84</v>
      </c>
      <c r="Q179" s="21">
        <f t="shared" si="7"/>
        <v>96.394949999999994</v>
      </c>
      <c r="R179" s="18" t="s">
        <v>21</v>
      </c>
      <c r="S179" s="33" t="s">
        <v>49</v>
      </c>
    </row>
    <row r="180" spans="1:19">
      <c r="A180" s="18" t="s">
        <v>642</v>
      </c>
      <c r="B180" s="17" t="s">
        <v>27</v>
      </c>
      <c r="C180" s="17" t="s">
        <v>18</v>
      </c>
      <c r="D180" s="17" t="s">
        <v>18</v>
      </c>
      <c r="E180" s="22" t="s">
        <v>714</v>
      </c>
      <c r="F180" s="19">
        <v>2.8736023584399599</v>
      </c>
      <c r="G180" s="19">
        <v>1.2776645307816701</v>
      </c>
      <c r="H180" s="20">
        <v>0.45628847352896801</v>
      </c>
      <c r="I180" s="21">
        <v>74.205133069107603</v>
      </c>
      <c r="J180" s="21">
        <v>13.2183345072667</v>
      </c>
      <c r="K180" s="19">
        <v>4.9565696474209</v>
      </c>
      <c r="L180" s="20">
        <v>0.50837172587903801</v>
      </c>
      <c r="M180" s="19">
        <v>2.0557465464849098</v>
      </c>
      <c r="N180" s="20">
        <v>6.7157282714776695E-2</v>
      </c>
      <c r="O180" s="19">
        <v>3.5294500000000002</v>
      </c>
      <c r="P180" s="35">
        <v>2093.14</v>
      </c>
      <c r="Q180" s="21">
        <f t="shared" si="7"/>
        <v>96.470550000000003</v>
      </c>
      <c r="R180" s="18" t="s">
        <v>21</v>
      </c>
      <c r="S180" s="33" t="s">
        <v>49</v>
      </c>
    </row>
    <row r="181" spans="1:19">
      <c r="A181" s="18" t="s">
        <v>643</v>
      </c>
      <c r="B181" s="17" t="s">
        <v>27</v>
      </c>
      <c r="C181" s="17" t="s">
        <v>18</v>
      </c>
      <c r="D181" s="17" t="s">
        <v>18</v>
      </c>
      <c r="E181" s="22" t="s">
        <v>714</v>
      </c>
      <c r="F181" s="19">
        <v>2.8918503464620802</v>
      </c>
      <c r="G181" s="19">
        <v>1.2028869537996201</v>
      </c>
      <c r="H181" s="20">
        <v>0.47249375271768801</v>
      </c>
      <c r="I181" s="21">
        <v>74.732395344681294</v>
      </c>
      <c r="J181" s="21">
        <v>12.8202686906843</v>
      </c>
      <c r="K181" s="19">
        <v>4.9941325139499302</v>
      </c>
      <c r="L181" s="20">
        <v>0.52391063341646305</v>
      </c>
      <c r="M181" s="19">
        <v>1.9715924951421699</v>
      </c>
      <c r="N181" s="20">
        <v>4.3608562511953601E-2</v>
      </c>
      <c r="O181" s="19">
        <v>4.4224399999999999</v>
      </c>
      <c r="P181" s="35">
        <v>1985.57</v>
      </c>
      <c r="Q181" s="21">
        <f t="shared" si="7"/>
        <v>95.577560000000005</v>
      </c>
      <c r="R181" s="18" t="s">
        <v>21</v>
      </c>
      <c r="S181" s="33" t="s">
        <v>49</v>
      </c>
    </row>
    <row r="182" spans="1:19">
      <c r="A182" s="18" t="s">
        <v>644</v>
      </c>
      <c r="B182" s="17" t="s">
        <v>27</v>
      </c>
      <c r="C182" s="17" t="s">
        <v>18</v>
      </c>
      <c r="D182" s="17" t="s">
        <v>18</v>
      </c>
      <c r="E182" s="22" t="s">
        <v>714</v>
      </c>
      <c r="F182" s="19">
        <v>3.06311491875109</v>
      </c>
      <c r="G182" s="19">
        <v>1.24798792409949</v>
      </c>
      <c r="H182" s="20">
        <v>0.26465111915676498</v>
      </c>
      <c r="I182" s="21">
        <v>74.113401313275403</v>
      </c>
      <c r="J182" s="21">
        <v>13.9867167214439</v>
      </c>
      <c r="K182" s="19">
        <v>4.9954286059553699</v>
      </c>
      <c r="L182" s="20">
        <v>0.37741323229094897</v>
      </c>
      <c r="M182" s="19">
        <v>1.5606553762509101</v>
      </c>
      <c r="N182" s="20">
        <v>5.9164704279831899E-2</v>
      </c>
      <c r="O182" s="19">
        <v>5.6633500000000003</v>
      </c>
      <c r="P182" s="35">
        <v>1588.67</v>
      </c>
      <c r="Q182" s="21">
        <f t="shared" si="7"/>
        <v>94.336650000000006</v>
      </c>
      <c r="R182" s="18" t="s">
        <v>21</v>
      </c>
      <c r="S182" s="33" t="s">
        <v>49</v>
      </c>
    </row>
    <row r="183" spans="1:19">
      <c r="A183" s="18" t="s">
        <v>645</v>
      </c>
      <c r="B183" s="17" t="s">
        <v>27</v>
      </c>
      <c r="C183" s="17" t="s">
        <v>18</v>
      </c>
      <c r="D183" s="17" t="s">
        <v>18</v>
      </c>
      <c r="E183" s="22" t="s">
        <v>714</v>
      </c>
      <c r="F183" s="19">
        <v>2.81246929428359</v>
      </c>
      <c r="G183" s="19">
        <v>1.4253474698489701</v>
      </c>
      <c r="H183" s="20">
        <v>0.44273390492189502</v>
      </c>
      <c r="I183" s="21">
        <v>72.787946982783694</v>
      </c>
      <c r="J183" s="21">
        <v>14.421253374327099</v>
      </c>
      <c r="K183" s="19">
        <v>5.1800081353640097</v>
      </c>
      <c r="L183" s="20">
        <v>0.50561181635208197</v>
      </c>
      <c r="M183" s="19">
        <v>2.0342107904509801</v>
      </c>
      <c r="N183" s="20">
        <v>4.2784618879327198E-2</v>
      </c>
      <c r="O183" s="19">
        <v>5.3514999999999997</v>
      </c>
      <c r="P183" s="35">
        <v>1859.88</v>
      </c>
      <c r="Q183" s="21">
        <f t="shared" si="7"/>
        <v>94.648499999999999</v>
      </c>
      <c r="R183" s="18" t="s">
        <v>21</v>
      </c>
      <c r="S183" s="33" t="s">
        <v>49</v>
      </c>
    </row>
    <row r="184" spans="1:19">
      <c r="A184" s="18" t="s">
        <v>646</v>
      </c>
      <c r="B184" s="17" t="s">
        <v>27</v>
      </c>
      <c r="C184" s="17" t="s">
        <v>18</v>
      </c>
      <c r="D184" s="17" t="s">
        <v>18</v>
      </c>
      <c r="E184" s="22" t="s">
        <v>714</v>
      </c>
      <c r="F184" s="19">
        <v>2.63247609586716</v>
      </c>
      <c r="G184" s="19">
        <v>1.3097952537711901</v>
      </c>
      <c r="H184" s="20">
        <v>0.49889900593708802</v>
      </c>
      <c r="I184" s="21">
        <v>74.574557957513804</v>
      </c>
      <c r="J184" s="21">
        <v>13.1539284241502</v>
      </c>
      <c r="K184" s="19">
        <v>4.9860141261678299</v>
      </c>
      <c r="L184" s="20">
        <v>0.445123690513474</v>
      </c>
      <c r="M184" s="19">
        <v>2.0354573331144201</v>
      </c>
      <c r="N184" s="20">
        <v>4.25001725838813E-2</v>
      </c>
      <c r="O184" s="19">
        <v>1.20746</v>
      </c>
      <c r="P184" s="35">
        <v>1883.86</v>
      </c>
      <c r="Q184" s="21">
        <f t="shared" si="7"/>
        <v>98.792540000000002</v>
      </c>
      <c r="R184" s="18" t="s">
        <v>21</v>
      </c>
      <c r="S184" s="33" t="s">
        <v>49</v>
      </c>
    </row>
    <row r="185" spans="1:19">
      <c r="A185" s="18" t="s">
        <v>647</v>
      </c>
      <c r="B185" s="17" t="s">
        <v>27</v>
      </c>
      <c r="C185" s="17" t="s">
        <v>18</v>
      </c>
      <c r="D185" s="17" t="s">
        <v>18</v>
      </c>
      <c r="E185" s="22" t="s">
        <v>714</v>
      </c>
      <c r="F185" s="19">
        <v>2.8062785829529102</v>
      </c>
      <c r="G185" s="19">
        <v>1.2237235516145</v>
      </c>
      <c r="H185" s="20">
        <v>0.48787856094495602</v>
      </c>
      <c r="I185" s="21">
        <v>75.447838865123401</v>
      </c>
      <c r="J185" s="21">
        <v>12.519670879253299</v>
      </c>
      <c r="K185" s="19">
        <v>4.7746757775505699</v>
      </c>
      <c r="L185" s="20">
        <v>0.47683892472822498</v>
      </c>
      <c r="M185" s="19">
        <v>1.9244933713785599</v>
      </c>
      <c r="N185" s="20">
        <v>5.08781019365468E-2</v>
      </c>
      <c r="O185" s="19">
        <v>1.85365</v>
      </c>
      <c r="P185" s="35">
        <v>1941.9</v>
      </c>
      <c r="Q185" s="21">
        <f t="shared" si="7"/>
        <v>98.146349999999998</v>
      </c>
      <c r="R185" s="18" t="s">
        <v>21</v>
      </c>
      <c r="S185" s="33" t="s">
        <v>49</v>
      </c>
    </row>
    <row r="186" spans="1:19">
      <c r="A186" s="18" t="s">
        <v>648</v>
      </c>
      <c r="B186" s="17" t="s">
        <v>27</v>
      </c>
      <c r="C186" s="17" t="s">
        <v>18</v>
      </c>
      <c r="D186" s="17" t="s">
        <v>18</v>
      </c>
      <c r="E186" s="22" t="s">
        <v>714</v>
      </c>
      <c r="F186" s="19">
        <v>2.80075087089438</v>
      </c>
      <c r="G186" s="19">
        <v>1.21075547582735</v>
      </c>
      <c r="H186" s="20">
        <v>0.493900619682553</v>
      </c>
      <c r="I186" s="21">
        <v>74.945461625000604</v>
      </c>
      <c r="J186" s="21">
        <v>12.8662172114113</v>
      </c>
      <c r="K186" s="19">
        <v>4.9115734170276601</v>
      </c>
      <c r="L186" s="20">
        <v>0.439537250397466</v>
      </c>
      <c r="M186" s="19">
        <v>1.97966464035413</v>
      </c>
      <c r="N186" s="20">
        <v>5.2402290758856197E-2</v>
      </c>
      <c r="O186" s="19">
        <v>1.4317899999999999</v>
      </c>
      <c r="P186" s="35">
        <v>1914.63</v>
      </c>
      <c r="Q186" s="21">
        <f t="shared" si="7"/>
        <v>98.568209999999993</v>
      </c>
      <c r="R186" s="18" t="s">
        <v>21</v>
      </c>
      <c r="S186" s="33" t="s">
        <v>49</v>
      </c>
    </row>
    <row r="187" spans="1:19">
      <c r="A187" s="18" t="s">
        <v>649</v>
      </c>
      <c r="B187" s="17" t="s">
        <v>27</v>
      </c>
      <c r="C187" s="17" t="s">
        <v>18</v>
      </c>
      <c r="D187" s="17" t="s">
        <v>18</v>
      </c>
      <c r="E187" s="22" t="s">
        <v>714</v>
      </c>
      <c r="F187" s="19">
        <v>2.8719957947238499</v>
      </c>
      <c r="G187" s="19">
        <v>1.2372863744162701</v>
      </c>
      <c r="H187" s="20">
        <v>0.47218588787560201</v>
      </c>
      <c r="I187" s="21">
        <v>73.943994849351697</v>
      </c>
      <c r="J187" s="21">
        <v>13.402178430845201</v>
      </c>
      <c r="K187" s="19">
        <v>5.05248445433282</v>
      </c>
      <c r="L187" s="20">
        <v>0.52565850060715702</v>
      </c>
      <c r="M187" s="19">
        <v>2.0765894069419701</v>
      </c>
      <c r="N187" s="20">
        <v>5.82962519253808E-2</v>
      </c>
      <c r="O187" s="19">
        <v>1.8375999999999999</v>
      </c>
      <c r="P187" s="35">
        <v>2171.7399999999998</v>
      </c>
      <c r="Q187" s="21">
        <f t="shared" si="7"/>
        <v>98.162400000000005</v>
      </c>
      <c r="R187" s="18" t="s">
        <v>21</v>
      </c>
      <c r="S187" s="33" t="s">
        <v>49</v>
      </c>
    </row>
    <row r="188" spans="1:19">
      <c r="A188" s="18" t="s">
        <v>650</v>
      </c>
      <c r="B188" s="17" t="s">
        <v>28</v>
      </c>
      <c r="C188" s="17" t="s">
        <v>381</v>
      </c>
      <c r="D188" s="17" t="s">
        <v>382</v>
      </c>
      <c r="E188" s="22" t="s">
        <v>305</v>
      </c>
      <c r="F188" s="19">
        <v>2.8442555914939902</v>
      </c>
      <c r="G188" s="19">
        <v>1.3368413722264301</v>
      </c>
      <c r="H188" s="20">
        <v>0.36012529124847298</v>
      </c>
      <c r="I188" s="21">
        <v>73.681666714335904</v>
      </c>
      <c r="J188" s="21">
        <v>13.872360110576</v>
      </c>
      <c r="K188" s="19">
        <v>5.2820483166760503</v>
      </c>
      <c r="L188" s="20">
        <v>0.41410133809527899</v>
      </c>
      <c r="M188" s="19">
        <v>1.79307710514458</v>
      </c>
      <c r="N188" s="20">
        <v>4.4937551270301399E-2</v>
      </c>
      <c r="O188" s="19">
        <v>3.5016400000000001</v>
      </c>
      <c r="P188" s="35">
        <v>1728.21</v>
      </c>
      <c r="Q188" s="21">
        <f t="shared" si="7"/>
        <v>96.498360000000005</v>
      </c>
      <c r="R188" s="18" t="s">
        <v>21</v>
      </c>
      <c r="S188" s="33" t="s">
        <v>49</v>
      </c>
    </row>
    <row r="189" spans="1:19">
      <c r="A189" s="18" t="s">
        <v>651</v>
      </c>
      <c r="B189" s="17" t="s">
        <v>28</v>
      </c>
      <c r="C189" s="17" t="s">
        <v>381</v>
      </c>
      <c r="D189" s="17" t="s">
        <v>382</v>
      </c>
      <c r="E189" s="22" t="s">
        <v>305</v>
      </c>
      <c r="F189" s="19">
        <v>2.7899061898319601</v>
      </c>
      <c r="G189" s="19">
        <v>1.45822651730276</v>
      </c>
      <c r="H189" s="20">
        <v>0.435574481173782</v>
      </c>
      <c r="I189" s="21">
        <v>73.407331545479394</v>
      </c>
      <c r="J189" s="21">
        <v>14.0399790438103</v>
      </c>
      <c r="K189" s="19">
        <v>5.2127279323425704</v>
      </c>
      <c r="L189" s="20">
        <v>0.44123075690376301</v>
      </c>
      <c r="M189" s="19">
        <v>1.8621341043817099</v>
      </c>
      <c r="N189" s="20">
        <v>5.0103616391500697E-2</v>
      </c>
      <c r="O189" s="19">
        <v>0.60597699999999999</v>
      </c>
      <c r="P189" s="35">
        <v>1829.53</v>
      </c>
      <c r="Q189" s="21">
        <f t="shared" si="7"/>
        <v>99.394023000000004</v>
      </c>
      <c r="R189" s="18" t="s">
        <v>21</v>
      </c>
      <c r="S189" s="33" t="s">
        <v>49</v>
      </c>
    </row>
    <row r="190" spans="1:19">
      <c r="A190" s="18" t="s">
        <v>652</v>
      </c>
      <c r="B190" s="17" t="s">
        <v>28</v>
      </c>
      <c r="C190" s="17" t="s">
        <v>381</v>
      </c>
      <c r="D190" s="17" t="s">
        <v>382</v>
      </c>
      <c r="E190" s="22" t="s">
        <v>305</v>
      </c>
      <c r="F190" s="19">
        <v>2.9190591524043898</v>
      </c>
      <c r="G190" s="19">
        <v>1.4913344979304599</v>
      </c>
      <c r="H190" s="20">
        <v>0.42727744513600502</v>
      </c>
      <c r="I190" s="21">
        <v>72.972739432594906</v>
      </c>
      <c r="J190" s="21">
        <v>14.440667448567099</v>
      </c>
      <c r="K190" s="19">
        <v>5.0689081371381297</v>
      </c>
      <c r="L190" s="20">
        <v>0.472780616279734</v>
      </c>
      <c r="M190" s="19">
        <v>1.86255362090494</v>
      </c>
      <c r="N190" s="20">
        <v>5.2912191836130398E-2</v>
      </c>
      <c r="O190" s="19">
        <v>1.05305</v>
      </c>
      <c r="P190" s="35">
        <v>1646.38</v>
      </c>
      <c r="Q190" s="21">
        <f t="shared" si="7"/>
        <v>98.946950000000001</v>
      </c>
      <c r="R190" s="18" t="s">
        <v>21</v>
      </c>
      <c r="S190" s="33" t="s">
        <v>49</v>
      </c>
    </row>
    <row r="191" spans="1:19">
      <c r="A191" s="18" t="s">
        <v>653</v>
      </c>
      <c r="B191" s="17" t="s">
        <v>28</v>
      </c>
      <c r="C191" s="17" t="s">
        <v>381</v>
      </c>
      <c r="D191" s="17" t="s">
        <v>382</v>
      </c>
      <c r="E191" s="22" t="s">
        <v>305</v>
      </c>
      <c r="F191" s="19">
        <v>2.8435153422903698</v>
      </c>
      <c r="G191" s="19">
        <v>1.6199595565431999</v>
      </c>
      <c r="H191" s="20">
        <v>0.432085035187255</v>
      </c>
      <c r="I191" s="21">
        <v>73.294443100394304</v>
      </c>
      <c r="J191" s="21">
        <v>14.170889535931501</v>
      </c>
      <c r="K191" s="19">
        <v>5.0301637347890997</v>
      </c>
      <c r="L191" s="20">
        <v>0.45926812801714001</v>
      </c>
      <c r="M191" s="19">
        <v>1.8071706074026701</v>
      </c>
      <c r="N191" s="20">
        <v>6.6066625061977399E-2</v>
      </c>
      <c r="O191" s="19">
        <v>0.50800999999999996</v>
      </c>
      <c r="P191" s="35">
        <v>1650.47</v>
      </c>
      <c r="Q191" s="21">
        <f t="shared" si="7"/>
        <v>99.491990000000001</v>
      </c>
      <c r="R191" s="18" t="s">
        <v>21</v>
      </c>
      <c r="S191" s="33" t="s">
        <v>49</v>
      </c>
    </row>
    <row r="192" spans="1:19">
      <c r="A192" s="18" t="s">
        <v>654</v>
      </c>
      <c r="B192" s="17" t="s">
        <v>28</v>
      </c>
      <c r="C192" s="17" t="s">
        <v>381</v>
      </c>
      <c r="D192" s="17" t="s">
        <v>382</v>
      </c>
      <c r="E192" s="22" t="s">
        <v>305</v>
      </c>
      <c r="F192" s="19">
        <v>2.9028455373088802</v>
      </c>
      <c r="G192" s="19">
        <v>1.5916105301727801</v>
      </c>
      <c r="H192" s="20">
        <v>0.416923967827319</v>
      </c>
      <c r="I192" s="21">
        <v>72.537507783093204</v>
      </c>
      <c r="J192" s="21">
        <v>14.4573758740766</v>
      </c>
      <c r="K192" s="19">
        <v>5.3969085265547596</v>
      </c>
      <c r="L192" s="20">
        <v>0.46642307933758498</v>
      </c>
      <c r="M192" s="19">
        <v>1.9200398475154301</v>
      </c>
      <c r="N192" s="20">
        <v>4.3631764244662002E-2</v>
      </c>
      <c r="O192" s="19">
        <v>9.1135999999999995E-2</v>
      </c>
      <c r="P192" s="35">
        <v>1643.05</v>
      </c>
      <c r="Q192" s="21">
        <f t="shared" si="7"/>
        <v>99.908863999999994</v>
      </c>
      <c r="R192" s="18" t="s">
        <v>21</v>
      </c>
      <c r="S192" s="33" t="s">
        <v>49</v>
      </c>
    </row>
    <row r="193" spans="1:19">
      <c r="A193" s="18" t="s">
        <v>655</v>
      </c>
      <c r="B193" s="17" t="s">
        <v>28</v>
      </c>
      <c r="C193" s="17" t="s">
        <v>381</v>
      </c>
      <c r="D193" s="17" t="s">
        <v>382</v>
      </c>
      <c r="E193" s="22" t="s">
        <v>305</v>
      </c>
      <c r="F193" s="19">
        <v>2.5832535421798299</v>
      </c>
      <c r="G193" s="19">
        <v>1.8506055328973201</v>
      </c>
      <c r="H193" s="20">
        <v>0.40100567408849902</v>
      </c>
      <c r="I193" s="21">
        <v>73.4547563714071</v>
      </c>
      <c r="J193" s="21">
        <v>14.0172667189865</v>
      </c>
      <c r="K193" s="19">
        <v>5.2317321440804703</v>
      </c>
      <c r="L193" s="20">
        <v>0.39842175826109699</v>
      </c>
      <c r="M193" s="19">
        <v>1.7033875557951501</v>
      </c>
      <c r="N193" s="20">
        <v>4.4464424942909801E-2</v>
      </c>
      <c r="O193" s="19">
        <v>0.345051</v>
      </c>
      <c r="P193" s="35">
        <v>1567.69</v>
      </c>
      <c r="Q193" s="21">
        <f t="shared" si="7"/>
        <v>99.654949000000002</v>
      </c>
      <c r="R193" s="18" t="s">
        <v>21</v>
      </c>
      <c r="S193" s="33" t="s">
        <v>49</v>
      </c>
    </row>
    <row r="194" spans="1:19">
      <c r="A194" s="18" t="s">
        <v>656</v>
      </c>
      <c r="B194" s="17" t="s">
        <v>28</v>
      </c>
      <c r="C194" s="17" t="s">
        <v>381</v>
      </c>
      <c r="D194" s="17" t="s">
        <v>382</v>
      </c>
      <c r="E194" s="22" t="s">
        <v>305</v>
      </c>
      <c r="F194" s="19">
        <v>2.6349706372392001</v>
      </c>
      <c r="G194" s="19">
        <v>1.36376817989034</v>
      </c>
      <c r="H194" s="20">
        <v>0.417844884245409</v>
      </c>
      <c r="I194" s="21">
        <v>73.493770211416802</v>
      </c>
      <c r="J194" s="21">
        <v>14.3398560542777</v>
      </c>
      <c r="K194" s="19">
        <v>5.0946085436254398</v>
      </c>
      <c r="L194" s="20">
        <v>0.44123931446950299</v>
      </c>
      <c r="M194" s="19">
        <v>1.8580008685315199</v>
      </c>
      <c r="N194" s="20">
        <v>4.1974840496057902E-2</v>
      </c>
      <c r="O194" s="19">
        <v>0.39509499999999997</v>
      </c>
      <c r="P194" s="35">
        <v>1898.49</v>
      </c>
      <c r="Q194" s="21">
        <f t="shared" si="7"/>
        <v>99.604905000000002</v>
      </c>
      <c r="R194" s="18" t="s">
        <v>21</v>
      </c>
      <c r="S194" s="33" t="s">
        <v>49</v>
      </c>
    </row>
    <row r="195" spans="1:19">
      <c r="A195" s="18" t="s">
        <v>657</v>
      </c>
      <c r="B195" s="17" t="s">
        <v>28</v>
      </c>
      <c r="C195" s="17" t="s">
        <v>381</v>
      </c>
      <c r="D195" s="17" t="s">
        <v>382</v>
      </c>
      <c r="E195" s="22" t="s">
        <v>305</v>
      </c>
      <c r="F195" s="19">
        <v>2.8174290603488399</v>
      </c>
      <c r="G195" s="19">
        <v>1.3998996396408101</v>
      </c>
      <c r="H195" s="20">
        <v>0.44151785136638899</v>
      </c>
      <c r="I195" s="21">
        <v>73.404181331193996</v>
      </c>
      <c r="J195" s="21">
        <v>14.1600298897573</v>
      </c>
      <c r="K195" s="19">
        <v>5.1736533435122398</v>
      </c>
      <c r="L195" s="20">
        <v>0.44243674305160202</v>
      </c>
      <c r="M195" s="19">
        <v>1.8225190531028399</v>
      </c>
      <c r="N195" s="20">
        <v>5.2934832889084397E-2</v>
      </c>
      <c r="O195" s="19">
        <v>1.0764800000000001</v>
      </c>
      <c r="P195" s="35">
        <v>1828.35</v>
      </c>
      <c r="Q195" s="21">
        <f t="shared" si="7"/>
        <v>98.923519999999996</v>
      </c>
      <c r="R195" s="18" t="s">
        <v>21</v>
      </c>
      <c r="S195" s="33" t="s">
        <v>49</v>
      </c>
    </row>
    <row r="196" spans="1:19">
      <c r="A196" s="18" t="s">
        <v>658</v>
      </c>
      <c r="B196" s="17" t="s">
        <v>28</v>
      </c>
      <c r="C196" s="17" t="s">
        <v>381</v>
      </c>
      <c r="D196" s="17" t="s">
        <v>382</v>
      </c>
      <c r="E196" s="22" t="s">
        <v>305</v>
      </c>
      <c r="F196" s="19">
        <v>2.6776946226340401</v>
      </c>
      <c r="G196" s="19">
        <v>1.70158192761543</v>
      </c>
      <c r="H196" s="20">
        <v>0.45934901401758099</v>
      </c>
      <c r="I196" s="21">
        <v>72.664924368416905</v>
      </c>
      <c r="J196" s="21">
        <v>14.185376574008099</v>
      </c>
      <c r="K196" s="19">
        <v>5.3739110635938898</v>
      </c>
      <c r="L196" s="20">
        <v>0.43574087273303203</v>
      </c>
      <c r="M196" s="19">
        <v>2.14910509226261</v>
      </c>
      <c r="N196" s="20">
        <v>4.4395937277263001E-2</v>
      </c>
      <c r="O196" s="19">
        <v>0</v>
      </c>
      <c r="P196" s="35">
        <v>1841.56</v>
      </c>
      <c r="Q196" s="21">
        <f t="shared" si="7"/>
        <v>100</v>
      </c>
      <c r="R196" s="18" t="s">
        <v>21</v>
      </c>
      <c r="S196" s="33" t="s">
        <v>49</v>
      </c>
    </row>
    <row r="197" spans="1:19">
      <c r="A197" s="18" t="s">
        <v>659</v>
      </c>
      <c r="B197" s="17" t="s">
        <v>28</v>
      </c>
      <c r="C197" s="17" t="s">
        <v>381</v>
      </c>
      <c r="D197" s="17" t="s">
        <v>382</v>
      </c>
      <c r="E197" s="22" t="s">
        <v>305</v>
      </c>
      <c r="F197" s="19">
        <v>2.6585866343859199</v>
      </c>
      <c r="G197" s="19">
        <v>1.46070564275007</v>
      </c>
      <c r="H197" s="20">
        <v>0.44932614770901302</v>
      </c>
      <c r="I197" s="21">
        <v>73.918817707554496</v>
      </c>
      <c r="J197" s="21">
        <v>13.694801335786</v>
      </c>
      <c r="K197" s="19">
        <v>5.1922433495332001</v>
      </c>
      <c r="L197" s="20">
        <v>0.44541413857948697</v>
      </c>
      <c r="M197" s="19">
        <v>1.79936008802944</v>
      </c>
      <c r="N197" s="20">
        <v>5.1316656727660802E-2</v>
      </c>
      <c r="O197" s="19">
        <v>2.5053399999999999</v>
      </c>
      <c r="P197" s="35">
        <v>1926.27</v>
      </c>
      <c r="Q197" s="21">
        <f t="shared" si="7"/>
        <v>97.494659999999996</v>
      </c>
      <c r="R197" s="18" t="s">
        <v>21</v>
      </c>
      <c r="S197" s="33" t="s">
        <v>49</v>
      </c>
    </row>
    <row r="198" spans="1:19">
      <c r="A198" s="18" t="s">
        <v>660</v>
      </c>
      <c r="B198" s="17" t="s">
        <v>28</v>
      </c>
      <c r="C198" s="17" t="s">
        <v>381</v>
      </c>
      <c r="D198" s="17" t="s">
        <v>382</v>
      </c>
      <c r="E198" s="22" t="s">
        <v>305</v>
      </c>
      <c r="F198" s="19">
        <v>2.7203594028082398</v>
      </c>
      <c r="G198" s="19">
        <v>1.73190058800248</v>
      </c>
      <c r="H198" s="20">
        <v>0.45959826990896102</v>
      </c>
      <c r="I198" s="21">
        <v>73.404121425823902</v>
      </c>
      <c r="J198" s="21">
        <v>13.818993496236599</v>
      </c>
      <c r="K198" s="19">
        <v>5.1803054297098701</v>
      </c>
      <c r="L198" s="20">
        <v>0.45350948977276001</v>
      </c>
      <c r="M198" s="19">
        <v>1.8690523065942899</v>
      </c>
      <c r="N198" s="20">
        <v>3.9104465088584499E-2</v>
      </c>
      <c r="O198" s="19">
        <v>1.0803499999999999</v>
      </c>
      <c r="P198" s="35">
        <v>1913.72</v>
      </c>
      <c r="Q198" s="21">
        <f t="shared" si="7"/>
        <v>98.919650000000004</v>
      </c>
      <c r="R198" s="18" t="s">
        <v>21</v>
      </c>
      <c r="S198" s="33" t="s">
        <v>49</v>
      </c>
    </row>
    <row r="199" spans="1:19">
      <c r="A199" s="18" t="s">
        <v>661</v>
      </c>
      <c r="B199" s="17" t="s">
        <v>28</v>
      </c>
      <c r="C199" s="17" t="s">
        <v>381</v>
      </c>
      <c r="D199" s="17" t="s">
        <v>382</v>
      </c>
      <c r="E199" s="22" t="s">
        <v>305</v>
      </c>
      <c r="F199" s="19">
        <v>2.7502857638888498</v>
      </c>
      <c r="G199" s="19">
        <v>1.3561435664991499</v>
      </c>
      <c r="H199" s="20">
        <v>0.47155262066188502</v>
      </c>
      <c r="I199" s="21">
        <v>74.048183742359697</v>
      </c>
      <c r="J199" s="21">
        <v>13.442565079398101</v>
      </c>
      <c r="K199" s="19">
        <v>5.1655063132767296</v>
      </c>
      <c r="L199" s="20">
        <v>0.42703908255082701</v>
      </c>
      <c r="M199" s="19">
        <v>1.9771774469135499</v>
      </c>
      <c r="N199" s="20">
        <v>4.3215950794370198E-2</v>
      </c>
      <c r="O199" s="19">
        <v>0</v>
      </c>
      <c r="P199" s="35">
        <v>1805.18</v>
      </c>
      <c r="Q199" s="21">
        <f t="shared" si="7"/>
        <v>100</v>
      </c>
      <c r="R199" s="18" t="s">
        <v>21</v>
      </c>
      <c r="S199" s="33" t="s">
        <v>49</v>
      </c>
    </row>
    <row r="200" spans="1:19">
      <c r="A200" s="18" t="s">
        <v>662</v>
      </c>
      <c r="B200" s="17" t="s">
        <v>28</v>
      </c>
      <c r="C200" s="17" t="s">
        <v>381</v>
      </c>
      <c r="D200" s="17" t="s">
        <v>382</v>
      </c>
      <c r="E200" s="22" t="s">
        <v>305</v>
      </c>
      <c r="F200" s="19">
        <v>2.72986653995885</v>
      </c>
      <c r="G200" s="19">
        <v>1.4806547885316399</v>
      </c>
      <c r="H200" s="20">
        <v>0.448282148608728</v>
      </c>
      <c r="I200" s="21">
        <v>74.157639432232202</v>
      </c>
      <c r="J200" s="21">
        <v>13.7175287077219</v>
      </c>
      <c r="K200" s="19">
        <v>4.8308681039307197</v>
      </c>
      <c r="L200" s="20">
        <v>0.443415181479759</v>
      </c>
      <c r="M200" s="19">
        <v>1.8489636348945999</v>
      </c>
      <c r="N200" s="20">
        <v>4.5991226455051E-2</v>
      </c>
      <c r="O200" s="19">
        <v>0.80064500000000005</v>
      </c>
      <c r="P200" s="35">
        <v>1732.33</v>
      </c>
      <c r="Q200" s="21">
        <f t="shared" si="7"/>
        <v>99.199354999999997</v>
      </c>
      <c r="R200" s="18" t="s">
        <v>21</v>
      </c>
      <c r="S200" s="33" t="s">
        <v>49</v>
      </c>
    </row>
    <row r="201" spans="1:19">
      <c r="A201" s="18" t="s">
        <v>663</v>
      </c>
      <c r="B201" s="17" t="s">
        <v>28</v>
      </c>
      <c r="C201" s="17" t="s">
        <v>381</v>
      </c>
      <c r="D201" s="17" t="s">
        <v>382</v>
      </c>
      <c r="E201" s="22" t="s">
        <v>305</v>
      </c>
      <c r="F201" s="19">
        <v>2.7891513676115598</v>
      </c>
      <c r="G201" s="19">
        <v>1.5151528767236</v>
      </c>
      <c r="H201" s="20">
        <v>0.428421470209016</v>
      </c>
      <c r="I201" s="21">
        <v>73.247449541749802</v>
      </c>
      <c r="J201" s="21">
        <v>14.283045474755699</v>
      </c>
      <c r="K201" s="19">
        <v>5.0412569503375897</v>
      </c>
      <c r="L201" s="20">
        <v>0.44584505431315602</v>
      </c>
      <c r="M201" s="19">
        <v>1.8982221054659001</v>
      </c>
      <c r="N201" s="20">
        <v>4.3601895166737702E-2</v>
      </c>
      <c r="O201" s="19">
        <v>0</v>
      </c>
      <c r="P201" s="35">
        <v>1945.83</v>
      </c>
      <c r="Q201" s="21">
        <f>100-O201</f>
        <v>100</v>
      </c>
      <c r="R201" s="18" t="s">
        <v>21</v>
      </c>
      <c r="S201" s="33" t="s">
        <v>49</v>
      </c>
    </row>
    <row r="202" spans="1:19">
      <c r="A202" s="18" t="s">
        <v>664</v>
      </c>
      <c r="B202" s="17" t="s">
        <v>28</v>
      </c>
      <c r="C202" s="17" t="s">
        <v>381</v>
      </c>
      <c r="D202" s="17" t="s">
        <v>382</v>
      </c>
      <c r="E202" s="22" t="s">
        <v>305</v>
      </c>
      <c r="F202" s="19">
        <v>2.6869522065747198</v>
      </c>
      <c r="G202" s="19">
        <v>1.47806521931963</v>
      </c>
      <c r="H202" s="20">
        <v>0.44760566465715501</v>
      </c>
      <c r="I202" s="21">
        <v>73.829802981156504</v>
      </c>
      <c r="J202" s="21">
        <v>13.719435880914901</v>
      </c>
      <c r="K202" s="19">
        <v>5.2362461621347496</v>
      </c>
      <c r="L202" s="20">
        <v>0.44931230496213198</v>
      </c>
      <c r="M202" s="19">
        <v>1.7934917936110399</v>
      </c>
      <c r="N202" s="20">
        <v>3.6019569408412201E-2</v>
      </c>
      <c r="O202" s="19">
        <v>0.62346500000000005</v>
      </c>
      <c r="P202" s="35">
        <v>1934.02</v>
      </c>
      <c r="Q202" s="21">
        <f t="shared" ref="Q202:Q219" si="8">100-O202</f>
        <v>99.376535000000004</v>
      </c>
      <c r="R202" s="18" t="s">
        <v>21</v>
      </c>
      <c r="S202" s="33" t="s">
        <v>49</v>
      </c>
    </row>
    <row r="203" spans="1:19">
      <c r="A203" s="18" t="s">
        <v>665</v>
      </c>
      <c r="B203" s="17" t="s">
        <v>28</v>
      </c>
      <c r="C203" s="17" t="s">
        <v>381</v>
      </c>
      <c r="D203" s="17" t="s">
        <v>382</v>
      </c>
      <c r="E203" s="22" t="s">
        <v>305</v>
      </c>
      <c r="F203" s="19">
        <v>2.7468515123792798</v>
      </c>
      <c r="G203" s="19">
        <v>1.53767085509756</v>
      </c>
      <c r="H203" s="20">
        <v>0.45914981325535598</v>
      </c>
      <c r="I203" s="21">
        <v>73.687880367953696</v>
      </c>
      <c r="J203" s="21">
        <v>13.8575283077571</v>
      </c>
      <c r="K203" s="19">
        <v>5.0003039624801797</v>
      </c>
      <c r="L203" s="20">
        <v>0.48648747174123502</v>
      </c>
      <c r="M203" s="19">
        <v>1.85078908554495</v>
      </c>
      <c r="N203" s="20">
        <v>6.2611002936056301E-2</v>
      </c>
      <c r="O203" s="19">
        <v>5.08697</v>
      </c>
      <c r="P203" s="35">
        <v>1796.82</v>
      </c>
      <c r="Q203" s="21">
        <f t="shared" si="8"/>
        <v>94.913030000000006</v>
      </c>
      <c r="R203" s="18" t="s">
        <v>21</v>
      </c>
      <c r="S203" s="33" t="s">
        <v>49</v>
      </c>
    </row>
    <row r="204" spans="1:19">
      <c r="A204" s="18" t="s">
        <v>666</v>
      </c>
      <c r="B204" s="17" t="s">
        <v>28</v>
      </c>
      <c r="C204" s="17" t="s">
        <v>381</v>
      </c>
      <c r="D204" s="17" t="s">
        <v>382</v>
      </c>
      <c r="E204" s="22" t="s">
        <v>714</v>
      </c>
      <c r="F204" s="19">
        <v>2.8751291364505098</v>
      </c>
      <c r="G204" s="19">
        <v>1.2855255666457901</v>
      </c>
      <c r="H204" s="20">
        <v>0.425416203539071</v>
      </c>
      <c r="I204" s="21">
        <v>73.666429666191902</v>
      </c>
      <c r="J204" s="21">
        <v>14.0112390079875</v>
      </c>
      <c r="K204" s="19">
        <v>4.9427351906497696</v>
      </c>
      <c r="L204" s="20">
        <v>0.484097535145878</v>
      </c>
      <c r="M204" s="19">
        <v>1.88455427925682</v>
      </c>
      <c r="N204" s="20">
        <v>5.07513364739937E-2</v>
      </c>
      <c r="O204" s="19">
        <v>5.1197400000000002</v>
      </c>
      <c r="P204" s="35">
        <v>1945.09</v>
      </c>
      <c r="Q204" s="21">
        <f t="shared" si="8"/>
        <v>94.880259999999993</v>
      </c>
      <c r="R204" s="18" t="s">
        <v>21</v>
      </c>
      <c r="S204" s="33" t="s">
        <v>49</v>
      </c>
    </row>
    <row r="205" spans="1:19">
      <c r="A205" s="18" t="s">
        <v>667</v>
      </c>
      <c r="B205" s="17" t="s">
        <v>28</v>
      </c>
      <c r="C205" s="17" t="s">
        <v>381</v>
      </c>
      <c r="D205" s="17" t="s">
        <v>382</v>
      </c>
      <c r="E205" s="22" t="s">
        <v>714</v>
      </c>
      <c r="F205" s="19">
        <v>2.75680616228725</v>
      </c>
      <c r="G205" s="19">
        <v>1.40431728323683</v>
      </c>
      <c r="H205" s="20">
        <v>0.42448231010634202</v>
      </c>
      <c r="I205" s="21">
        <v>73.622694406590199</v>
      </c>
      <c r="J205" s="21">
        <v>14.072750515974899</v>
      </c>
      <c r="K205" s="19">
        <v>4.9929516898872199</v>
      </c>
      <c r="L205" s="20">
        <v>0.467555719945208</v>
      </c>
      <c r="M205" s="19">
        <v>1.87971887293873</v>
      </c>
      <c r="N205" s="20">
        <v>4.57312501096191E-2</v>
      </c>
      <c r="O205" s="19">
        <v>3.64357</v>
      </c>
      <c r="P205" s="35">
        <v>1882.67</v>
      </c>
      <c r="Q205" s="21">
        <f t="shared" si="8"/>
        <v>96.356430000000003</v>
      </c>
      <c r="R205" s="18" t="s">
        <v>21</v>
      </c>
      <c r="S205" s="33" t="s">
        <v>49</v>
      </c>
    </row>
    <row r="206" spans="1:19">
      <c r="A206" s="18" t="s">
        <v>668</v>
      </c>
      <c r="B206" s="17" t="s">
        <v>28</v>
      </c>
      <c r="C206" s="17" t="s">
        <v>381</v>
      </c>
      <c r="D206" s="17" t="s">
        <v>382</v>
      </c>
      <c r="E206" s="22" t="s">
        <v>714</v>
      </c>
      <c r="F206" s="19">
        <v>2.8148134538736</v>
      </c>
      <c r="G206" s="19">
        <v>1.53135464156677</v>
      </c>
      <c r="H206" s="20">
        <v>0.43909098112027001</v>
      </c>
      <c r="I206" s="21">
        <v>73.688541078709605</v>
      </c>
      <c r="J206" s="21">
        <v>13.727334630766499</v>
      </c>
      <c r="K206" s="19">
        <v>5.0295283841089899</v>
      </c>
      <c r="L206" s="20">
        <v>0.470053167063124</v>
      </c>
      <c r="M206" s="19">
        <v>1.87987235562211</v>
      </c>
      <c r="N206" s="20">
        <v>4.8297252017265799E-2</v>
      </c>
      <c r="O206" s="19">
        <v>4.20573</v>
      </c>
      <c r="P206" s="35">
        <v>1871.76</v>
      </c>
      <c r="Q206" s="21">
        <f t="shared" si="8"/>
        <v>95.794269999999997</v>
      </c>
      <c r="R206" s="18" t="s">
        <v>21</v>
      </c>
      <c r="S206" s="33" t="s">
        <v>49</v>
      </c>
    </row>
    <row r="207" spans="1:19">
      <c r="A207" s="18" t="s">
        <v>669</v>
      </c>
      <c r="B207" s="17" t="s">
        <v>28</v>
      </c>
      <c r="C207" s="17" t="s">
        <v>381</v>
      </c>
      <c r="D207" s="17" t="s">
        <v>382</v>
      </c>
      <c r="E207" s="22" t="s">
        <v>714</v>
      </c>
      <c r="F207" s="19">
        <v>2.8202365336538402</v>
      </c>
      <c r="G207" s="19">
        <v>1.34792810981778</v>
      </c>
      <c r="H207" s="20">
        <v>0.34707845088519501</v>
      </c>
      <c r="I207" s="21">
        <v>73.793385446704093</v>
      </c>
      <c r="J207" s="21">
        <v>14.010407579125699</v>
      </c>
      <c r="K207" s="19">
        <v>5.2256739410025403</v>
      </c>
      <c r="L207" s="20">
        <v>0.41944648301343002</v>
      </c>
      <c r="M207" s="19">
        <v>1.6508976539557301</v>
      </c>
      <c r="N207" s="20">
        <v>3.6944231821955401E-2</v>
      </c>
      <c r="O207" s="19">
        <v>2.3961299999999999</v>
      </c>
      <c r="P207" s="35">
        <v>1600.92</v>
      </c>
      <c r="Q207" s="21">
        <f t="shared" si="8"/>
        <v>97.603870000000001</v>
      </c>
      <c r="R207" s="18" t="s">
        <v>21</v>
      </c>
      <c r="S207" s="33" t="s">
        <v>49</v>
      </c>
    </row>
    <row r="208" spans="1:19">
      <c r="A208" s="18" t="s">
        <v>670</v>
      </c>
      <c r="B208" s="17" t="s">
        <v>28</v>
      </c>
      <c r="C208" s="17" t="s">
        <v>381</v>
      </c>
      <c r="D208" s="17" t="s">
        <v>382</v>
      </c>
      <c r="E208" s="22" t="s">
        <v>714</v>
      </c>
      <c r="F208" s="19">
        <v>2.77755264293376</v>
      </c>
      <c r="G208" s="19">
        <v>1.6448198870695401</v>
      </c>
      <c r="H208" s="20">
        <v>0.41715452740763398</v>
      </c>
      <c r="I208" s="21">
        <v>74.079638764735506</v>
      </c>
      <c r="J208" s="21">
        <v>13.778146646230301</v>
      </c>
      <c r="K208" s="19">
        <v>4.6198516451902103</v>
      </c>
      <c r="L208" s="20">
        <v>0.46071441646212302</v>
      </c>
      <c r="M208" s="19">
        <v>1.8274647909677599</v>
      </c>
      <c r="N208" s="20">
        <v>4.7142530953454699E-2</v>
      </c>
      <c r="O208" s="19">
        <v>5.48874</v>
      </c>
      <c r="P208" s="35">
        <v>1730.68</v>
      </c>
      <c r="Q208" s="21">
        <f t="shared" si="8"/>
        <v>94.511259999999993</v>
      </c>
      <c r="R208" s="18" t="s">
        <v>21</v>
      </c>
      <c r="S208" s="33" t="s">
        <v>49</v>
      </c>
    </row>
    <row r="209" spans="1:19">
      <c r="A209" s="18" t="s">
        <v>671</v>
      </c>
      <c r="B209" s="17" t="s">
        <v>28</v>
      </c>
      <c r="C209" s="17" t="s">
        <v>381</v>
      </c>
      <c r="D209" s="17" t="s">
        <v>382</v>
      </c>
      <c r="E209" s="22" t="s">
        <v>714</v>
      </c>
      <c r="F209" s="19">
        <v>2.8754673896293701</v>
      </c>
      <c r="G209" s="19">
        <v>1.3571239174576499</v>
      </c>
      <c r="H209" s="20">
        <v>0.34723616321818201</v>
      </c>
      <c r="I209" s="21">
        <v>73.551725622070606</v>
      </c>
      <c r="J209" s="21">
        <v>14.1643041946707</v>
      </c>
      <c r="K209" s="19">
        <v>5.1105876349555803</v>
      </c>
      <c r="L209" s="20">
        <v>0.41798491864347298</v>
      </c>
      <c r="M209" s="19">
        <v>1.74106797736857</v>
      </c>
      <c r="N209" s="20">
        <v>5.4166467550539298E-2</v>
      </c>
      <c r="O209" s="19">
        <v>3.1134900000000001</v>
      </c>
      <c r="P209" s="35">
        <v>1837.25</v>
      </c>
      <c r="Q209" s="21">
        <f t="shared" si="8"/>
        <v>96.886510000000001</v>
      </c>
      <c r="R209" s="18" t="s">
        <v>21</v>
      </c>
      <c r="S209" s="33" t="s">
        <v>49</v>
      </c>
    </row>
    <row r="210" spans="1:19">
      <c r="A210" s="18" t="s">
        <v>672</v>
      </c>
      <c r="B210" s="17" t="s">
        <v>28</v>
      </c>
      <c r="C210" s="17" t="s">
        <v>381</v>
      </c>
      <c r="D210" s="17" t="s">
        <v>382</v>
      </c>
      <c r="E210" s="22" t="s">
        <v>714</v>
      </c>
      <c r="F210" s="19">
        <v>2.8430353691962398</v>
      </c>
      <c r="G210" s="19">
        <v>1.4478811774317</v>
      </c>
      <c r="H210" s="20">
        <v>0.349755671592132</v>
      </c>
      <c r="I210" s="21">
        <v>73.605968041468302</v>
      </c>
      <c r="J210" s="21">
        <v>14.2332044828107</v>
      </c>
      <c r="K210" s="19">
        <v>5.0064236938412101</v>
      </c>
      <c r="L210" s="20">
        <v>0.41284212833766798</v>
      </c>
      <c r="M210" s="19">
        <v>1.7060615900088101</v>
      </c>
      <c r="N210" s="20">
        <v>3.9964856893948103E-2</v>
      </c>
      <c r="O210" s="19">
        <v>2.64947</v>
      </c>
      <c r="P210" s="35">
        <v>1803.43</v>
      </c>
      <c r="Q210" s="21">
        <f t="shared" si="8"/>
        <v>97.350530000000006</v>
      </c>
      <c r="R210" s="18" t="s">
        <v>21</v>
      </c>
      <c r="S210" s="33" t="s">
        <v>49</v>
      </c>
    </row>
    <row r="211" spans="1:19">
      <c r="A211" s="18" t="s">
        <v>673</v>
      </c>
      <c r="B211" s="17" t="s">
        <v>28</v>
      </c>
      <c r="C211" s="17" t="s">
        <v>381</v>
      </c>
      <c r="D211" s="17" t="s">
        <v>382</v>
      </c>
      <c r="E211" s="22" t="s">
        <v>714</v>
      </c>
      <c r="F211" s="19">
        <v>2.8925615561512501</v>
      </c>
      <c r="G211" s="19">
        <v>1.48381911526586</v>
      </c>
      <c r="H211" s="20">
        <v>0.33686469466647401</v>
      </c>
      <c r="I211" s="21">
        <v>73.798923156438505</v>
      </c>
      <c r="J211" s="21">
        <v>13.9061442295303</v>
      </c>
      <c r="K211" s="19">
        <v>5.01655926703656</v>
      </c>
      <c r="L211" s="20">
        <v>0.40650916835106599</v>
      </c>
      <c r="M211" s="19">
        <v>1.7260809955291101</v>
      </c>
      <c r="N211" s="20">
        <v>6.1920676426358602E-2</v>
      </c>
      <c r="O211" s="19">
        <v>3.2988599999999999</v>
      </c>
      <c r="P211" s="35">
        <v>1899.03</v>
      </c>
      <c r="Q211" s="21">
        <f t="shared" si="8"/>
        <v>96.701139999999995</v>
      </c>
      <c r="R211" s="18" t="s">
        <v>21</v>
      </c>
      <c r="S211" s="33" t="s">
        <v>49</v>
      </c>
    </row>
    <row r="212" spans="1:19">
      <c r="A212" s="18" t="s">
        <v>674</v>
      </c>
      <c r="B212" s="17" t="s">
        <v>28</v>
      </c>
      <c r="C212" s="17" t="s">
        <v>381</v>
      </c>
      <c r="D212" s="17" t="s">
        <v>382</v>
      </c>
      <c r="E212" s="22" t="s">
        <v>714</v>
      </c>
      <c r="F212" s="19">
        <v>2.9306533501802901</v>
      </c>
      <c r="G212" s="19">
        <v>1.54522993004425</v>
      </c>
      <c r="H212" s="20">
        <v>0.35262441691068203</v>
      </c>
      <c r="I212" s="21">
        <v>73.390393663827297</v>
      </c>
      <c r="J212" s="21">
        <v>14.282429327411499</v>
      </c>
      <c r="K212" s="19">
        <v>4.9277855683064198</v>
      </c>
      <c r="L212" s="20">
        <v>0.415776744616352</v>
      </c>
      <c r="M212" s="19">
        <v>1.7458115195950099</v>
      </c>
      <c r="N212" s="20">
        <v>4.7978091938976397E-2</v>
      </c>
      <c r="O212" s="19">
        <v>3.1516299999999999</v>
      </c>
      <c r="P212" s="35">
        <v>1873.8</v>
      </c>
      <c r="Q212" s="21">
        <f t="shared" si="8"/>
        <v>96.848370000000003</v>
      </c>
      <c r="R212" s="18" t="s">
        <v>21</v>
      </c>
      <c r="S212" s="33" t="s">
        <v>49</v>
      </c>
    </row>
    <row r="213" spans="1:19">
      <c r="A213" s="18" t="s">
        <v>675</v>
      </c>
      <c r="B213" s="17" t="s">
        <v>28</v>
      </c>
      <c r="C213" s="17" t="s">
        <v>381</v>
      </c>
      <c r="D213" s="17" t="s">
        <v>382</v>
      </c>
      <c r="E213" s="22" t="s">
        <v>714</v>
      </c>
      <c r="F213" s="19">
        <v>2.9563144604791201</v>
      </c>
      <c r="G213" s="19">
        <v>1.45265002124912</v>
      </c>
      <c r="H213" s="20">
        <v>0.38610555767771099</v>
      </c>
      <c r="I213" s="21">
        <v>72.865559232121399</v>
      </c>
      <c r="J213" s="21">
        <v>14.649902187915</v>
      </c>
      <c r="K213" s="19">
        <v>5.0403609208061102</v>
      </c>
      <c r="L213" s="20">
        <v>0.41885979055150102</v>
      </c>
      <c r="M213" s="19">
        <v>1.83952658289388</v>
      </c>
      <c r="N213" s="20">
        <v>6.1611071699648301E-2</v>
      </c>
      <c r="O213" s="19">
        <v>3.2430400000000001</v>
      </c>
      <c r="P213" s="35">
        <v>1834.87</v>
      </c>
      <c r="Q213" s="21">
        <f t="shared" si="8"/>
        <v>96.756960000000007</v>
      </c>
      <c r="R213" s="18" t="s">
        <v>21</v>
      </c>
      <c r="S213" s="33" t="s">
        <v>49</v>
      </c>
    </row>
    <row r="214" spans="1:19">
      <c r="A214" s="18" t="s">
        <v>676</v>
      </c>
      <c r="B214" s="17" t="s">
        <v>28</v>
      </c>
      <c r="C214" s="17" t="s">
        <v>381</v>
      </c>
      <c r="D214" s="17" t="s">
        <v>382</v>
      </c>
      <c r="E214" s="22" t="s">
        <v>714</v>
      </c>
      <c r="F214" s="19">
        <v>2.8567108552263401</v>
      </c>
      <c r="G214" s="19">
        <v>1.5144974365646999</v>
      </c>
      <c r="H214" s="20">
        <v>0.37643696187727799</v>
      </c>
      <c r="I214" s="21">
        <v>72.680705213157296</v>
      </c>
      <c r="J214" s="21">
        <v>14.5888494104362</v>
      </c>
      <c r="K214" s="19">
        <v>5.3315650881681798</v>
      </c>
      <c r="L214" s="20">
        <v>0.42580403256219601</v>
      </c>
      <c r="M214" s="19">
        <v>1.8464774739421701</v>
      </c>
      <c r="N214" s="20">
        <v>5.6498202799682498E-2</v>
      </c>
      <c r="O214" s="19">
        <v>3.2411699999999999</v>
      </c>
      <c r="P214" s="35">
        <v>1843.09</v>
      </c>
      <c r="Q214" s="21">
        <f t="shared" si="8"/>
        <v>96.758830000000003</v>
      </c>
      <c r="R214" s="18" t="s">
        <v>21</v>
      </c>
      <c r="S214" s="33" t="s">
        <v>49</v>
      </c>
    </row>
    <row r="215" spans="1:19">
      <c r="A215" s="18" t="s">
        <v>677</v>
      </c>
      <c r="B215" s="17" t="s">
        <v>28</v>
      </c>
      <c r="C215" s="17" t="s">
        <v>381</v>
      </c>
      <c r="D215" s="17" t="s">
        <v>382</v>
      </c>
      <c r="E215" s="22" t="s">
        <v>714</v>
      </c>
      <c r="F215" s="19">
        <v>2.78368532809109</v>
      </c>
      <c r="G215" s="19">
        <v>1.4170350486699099</v>
      </c>
      <c r="H215" s="20">
        <v>0.39377996887642902</v>
      </c>
      <c r="I215" s="21">
        <v>73.363569073075993</v>
      </c>
      <c r="J215" s="21">
        <v>14.2917129703045</v>
      </c>
      <c r="K215" s="19">
        <v>5.26486342852884</v>
      </c>
      <c r="L215" s="20">
        <v>0.424059960802322</v>
      </c>
      <c r="M215" s="19">
        <v>1.65049841721788</v>
      </c>
      <c r="N215" s="20">
        <v>5.2548596475804898E-2</v>
      </c>
      <c r="O215" s="19">
        <v>4.3361700000000001</v>
      </c>
      <c r="P215" s="35">
        <v>1806.28</v>
      </c>
      <c r="Q215" s="21">
        <f t="shared" si="8"/>
        <v>95.663830000000004</v>
      </c>
      <c r="R215" s="18" t="s">
        <v>21</v>
      </c>
      <c r="S215" s="33" t="s">
        <v>49</v>
      </c>
    </row>
    <row r="216" spans="1:19">
      <c r="A216" s="18" t="s">
        <v>678</v>
      </c>
      <c r="B216" s="17" t="s">
        <v>28</v>
      </c>
      <c r="C216" s="17" t="s">
        <v>381</v>
      </c>
      <c r="D216" s="17" t="s">
        <v>382</v>
      </c>
      <c r="E216" s="22" t="s">
        <v>714</v>
      </c>
      <c r="F216" s="19">
        <v>2.87229203920274</v>
      </c>
      <c r="G216" s="19">
        <v>1.4395886726576601</v>
      </c>
      <c r="H216" s="20">
        <v>0.39007371184846101</v>
      </c>
      <c r="I216" s="21">
        <v>73.263669946304105</v>
      </c>
      <c r="J216" s="21">
        <v>14.430102051430501</v>
      </c>
      <c r="K216" s="19">
        <v>4.9876228174398003</v>
      </c>
      <c r="L216" s="20">
        <v>0.414873486196281</v>
      </c>
      <c r="M216" s="19">
        <v>1.81171201130035</v>
      </c>
      <c r="N216" s="20">
        <v>5.25236917363971E-2</v>
      </c>
      <c r="O216" s="19">
        <v>5.3055899999999996</v>
      </c>
      <c r="P216" s="35">
        <v>1628.68</v>
      </c>
      <c r="Q216" s="21">
        <f t="shared" si="8"/>
        <v>94.694410000000005</v>
      </c>
      <c r="R216" s="18" t="s">
        <v>21</v>
      </c>
      <c r="S216" s="33" t="s">
        <v>49</v>
      </c>
    </row>
    <row r="217" spans="1:19">
      <c r="A217" s="18" t="s">
        <v>679</v>
      </c>
      <c r="B217" s="17" t="s">
        <v>28</v>
      </c>
      <c r="C217" s="17" t="s">
        <v>381</v>
      </c>
      <c r="D217" s="17" t="s">
        <v>382</v>
      </c>
      <c r="E217" s="22" t="s">
        <v>714</v>
      </c>
      <c r="F217" s="19">
        <v>2.8688076343111599</v>
      </c>
      <c r="G217" s="19">
        <v>1.50722770238228</v>
      </c>
      <c r="H217" s="20">
        <v>0.39302540732777502</v>
      </c>
      <c r="I217" s="21">
        <v>73.496808155771305</v>
      </c>
      <c r="J217" s="21">
        <v>14.3819301037651</v>
      </c>
      <c r="K217" s="19">
        <v>4.8706457603966102</v>
      </c>
      <c r="L217" s="20">
        <v>0.415705985476789</v>
      </c>
      <c r="M217" s="19">
        <v>1.6760934656465001</v>
      </c>
      <c r="N217" s="20">
        <v>5.3557779528573997E-2</v>
      </c>
      <c r="O217" s="19">
        <v>4.7290599999999996</v>
      </c>
      <c r="P217" s="35">
        <v>1751.77</v>
      </c>
      <c r="Q217" s="21">
        <f t="shared" si="8"/>
        <v>95.270939999999996</v>
      </c>
      <c r="R217" s="18" t="s">
        <v>21</v>
      </c>
      <c r="S217" s="33" t="s">
        <v>49</v>
      </c>
    </row>
    <row r="218" spans="1:19">
      <c r="A218" s="18" t="s">
        <v>680</v>
      </c>
      <c r="B218" s="17" t="s">
        <v>28</v>
      </c>
      <c r="C218" s="17" t="s">
        <v>381</v>
      </c>
      <c r="D218" s="17" t="s">
        <v>382</v>
      </c>
      <c r="E218" s="22" t="s">
        <v>714</v>
      </c>
      <c r="F218" s="19">
        <v>2.8830391547443499</v>
      </c>
      <c r="G218" s="19">
        <v>1.3975024031884</v>
      </c>
      <c r="H218" s="20">
        <v>0.45791884500226299</v>
      </c>
      <c r="I218" s="21">
        <v>74.132972140286498</v>
      </c>
      <c r="J218" s="21">
        <v>13.6739760195888</v>
      </c>
      <c r="K218" s="19">
        <v>5.0082121337643501</v>
      </c>
      <c r="L218" s="20">
        <v>0.399795594049346</v>
      </c>
      <c r="M218" s="19">
        <v>1.7254167310580499</v>
      </c>
      <c r="N218" s="20">
        <v>5.4357124177119499E-2</v>
      </c>
      <c r="O218" s="19">
        <v>0.87959799999999999</v>
      </c>
      <c r="P218" s="35">
        <v>1725.06</v>
      </c>
      <c r="Q218" s="21">
        <f t="shared" si="8"/>
        <v>99.120401999999999</v>
      </c>
      <c r="R218" s="18" t="s">
        <v>21</v>
      </c>
      <c r="S218" s="33" t="s">
        <v>49</v>
      </c>
    </row>
    <row r="219" spans="1:19">
      <c r="A219" s="18" t="s">
        <v>681</v>
      </c>
      <c r="B219" s="17" t="s">
        <v>28</v>
      </c>
      <c r="C219" s="17" t="s">
        <v>381</v>
      </c>
      <c r="D219" s="17" t="s">
        <v>382</v>
      </c>
      <c r="E219" s="22" t="s">
        <v>714</v>
      </c>
      <c r="F219" s="19">
        <v>2.8844357561614098</v>
      </c>
      <c r="G219" s="19">
        <v>1.29343989217845</v>
      </c>
      <c r="H219" s="20">
        <v>0.44587739087005901</v>
      </c>
      <c r="I219" s="21">
        <v>73.7915682672092</v>
      </c>
      <c r="J219" s="21">
        <v>13.766686371479899</v>
      </c>
      <c r="K219" s="19">
        <v>5.2015622959529999</v>
      </c>
      <c r="L219" s="20">
        <v>0.396861252528314</v>
      </c>
      <c r="M219" s="19">
        <v>1.89841088822187</v>
      </c>
      <c r="N219" s="20">
        <v>3.0059642781309501E-2</v>
      </c>
      <c r="O219" s="19">
        <v>0</v>
      </c>
      <c r="P219" s="35">
        <v>1724.98</v>
      </c>
      <c r="Q219" s="21">
        <f t="shared" si="8"/>
        <v>100</v>
      </c>
      <c r="R219" s="18" t="s">
        <v>21</v>
      </c>
      <c r="S219" s="33" t="s">
        <v>49</v>
      </c>
    </row>
    <row r="220" spans="1:19">
      <c r="A220" s="18" t="s">
        <v>682</v>
      </c>
      <c r="B220" s="17" t="s">
        <v>28</v>
      </c>
      <c r="C220" s="17" t="s">
        <v>381</v>
      </c>
      <c r="D220" s="17" t="s">
        <v>382</v>
      </c>
      <c r="E220" s="22" t="s">
        <v>714</v>
      </c>
      <c r="F220" s="19">
        <v>2.8567529380296501</v>
      </c>
      <c r="G220" s="19">
        <v>1.2679700702535399</v>
      </c>
      <c r="H220" s="20">
        <v>0.446896148027845</v>
      </c>
      <c r="I220" s="21">
        <v>74.320573037155498</v>
      </c>
      <c r="J220" s="21">
        <v>13.5699569716526</v>
      </c>
      <c r="K220" s="19">
        <v>4.9940433368325001</v>
      </c>
      <c r="L220" s="20">
        <v>0.40565930023619501</v>
      </c>
      <c r="M220" s="19">
        <v>1.8214066696181299</v>
      </c>
      <c r="N220" s="20">
        <v>5.4449573307488203E-2</v>
      </c>
      <c r="O220" s="19">
        <v>0.79261099999999995</v>
      </c>
      <c r="P220" s="35">
        <v>1747.41</v>
      </c>
      <c r="Q220" s="21">
        <f>100-O220</f>
        <v>99.207389000000006</v>
      </c>
      <c r="R220" s="18" t="s">
        <v>21</v>
      </c>
      <c r="S220" s="33" t="s">
        <v>49</v>
      </c>
    </row>
    <row r="221" spans="1:19">
      <c r="A221" s="18" t="s">
        <v>683</v>
      </c>
      <c r="B221" s="17" t="s">
        <v>28</v>
      </c>
      <c r="C221" s="17" t="s">
        <v>381</v>
      </c>
      <c r="D221" s="17" t="s">
        <v>382</v>
      </c>
      <c r="E221" s="22" t="s">
        <v>714</v>
      </c>
      <c r="F221" s="19">
        <v>3.0246901801374002</v>
      </c>
      <c r="G221" s="19">
        <v>2.1520424858426899</v>
      </c>
      <c r="H221" s="20">
        <v>0.46943999354490901</v>
      </c>
      <c r="I221" s="21">
        <v>72.751062991117195</v>
      </c>
      <c r="J221" s="21">
        <v>13.838429711739799</v>
      </c>
      <c r="K221" s="19">
        <v>4.6164808737926002</v>
      </c>
      <c r="L221" s="20">
        <v>0.591851210138855</v>
      </c>
      <c r="M221" s="19">
        <v>2.0673412164685501</v>
      </c>
      <c r="N221" s="20">
        <v>5.6174562250471703E-2</v>
      </c>
      <c r="O221" s="19">
        <v>8.2894500000000004</v>
      </c>
      <c r="P221" s="35">
        <v>2113.3200000000002</v>
      </c>
      <c r="Q221" s="21">
        <f t="shared" ref="Q221:Q243" si="9">100-O221</f>
        <v>91.710549999999998</v>
      </c>
      <c r="R221" s="18" t="s">
        <v>21</v>
      </c>
      <c r="S221" s="33" t="s">
        <v>49</v>
      </c>
    </row>
    <row r="222" spans="1:19">
      <c r="A222" s="18" t="s">
        <v>684</v>
      </c>
      <c r="B222" s="17" t="s">
        <v>28</v>
      </c>
      <c r="C222" s="17" t="s">
        <v>381</v>
      </c>
      <c r="D222" s="17" t="s">
        <v>382</v>
      </c>
      <c r="E222" s="22" t="s">
        <v>714</v>
      </c>
      <c r="F222" s="19">
        <v>2.8811504601953302</v>
      </c>
      <c r="G222" s="19">
        <v>1.35111739996463</v>
      </c>
      <c r="H222" s="20">
        <v>0.39509361093177198</v>
      </c>
      <c r="I222" s="21">
        <v>73.608440119191002</v>
      </c>
      <c r="J222" s="21">
        <v>14.3076278529267</v>
      </c>
      <c r="K222" s="19">
        <v>4.9675137244019698</v>
      </c>
      <c r="L222" s="20">
        <v>0.38024161114093702</v>
      </c>
      <c r="M222" s="19">
        <v>1.7397610471774401</v>
      </c>
      <c r="N222" s="20">
        <v>4.9632012486596398E-2</v>
      </c>
      <c r="O222" s="19">
        <v>3.99946</v>
      </c>
      <c r="P222" s="35">
        <v>1703.7</v>
      </c>
      <c r="Q222" s="21">
        <f t="shared" si="9"/>
        <v>96.000540000000001</v>
      </c>
      <c r="R222" s="18" t="s">
        <v>21</v>
      </c>
      <c r="S222" s="33" t="s">
        <v>49</v>
      </c>
    </row>
    <row r="223" spans="1:19">
      <c r="A223" s="18" t="s">
        <v>685</v>
      </c>
      <c r="B223" s="17" t="s">
        <v>28</v>
      </c>
      <c r="C223" s="17" t="s">
        <v>381</v>
      </c>
      <c r="D223" s="17" t="s">
        <v>382</v>
      </c>
      <c r="E223" s="22" t="s">
        <v>714</v>
      </c>
      <c r="F223" s="19">
        <v>2.88243873779638</v>
      </c>
      <c r="G223" s="19">
        <v>1.46075841312726</v>
      </c>
      <c r="H223" s="20">
        <v>0.38105070977364303</v>
      </c>
      <c r="I223" s="21">
        <v>73.763878468180394</v>
      </c>
      <c r="J223" s="21">
        <v>14.2069664199729</v>
      </c>
      <c r="K223" s="19">
        <v>4.7877699458228999</v>
      </c>
      <c r="L223" s="20">
        <v>0.38742393803171898</v>
      </c>
      <c r="M223" s="19">
        <v>1.8029764373830099</v>
      </c>
      <c r="N223" s="20">
        <v>4.9974186095779999E-2</v>
      </c>
      <c r="O223" s="19">
        <v>3.42414</v>
      </c>
      <c r="P223" s="35">
        <v>1646.44</v>
      </c>
      <c r="Q223" s="21">
        <f t="shared" si="9"/>
        <v>96.575860000000006</v>
      </c>
      <c r="R223" s="18" t="s">
        <v>21</v>
      </c>
      <c r="S223" s="33" t="s">
        <v>49</v>
      </c>
    </row>
    <row r="224" spans="1:19">
      <c r="A224" s="18" t="s">
        <v>686</v>
      </c>
      <c r="B224" s="17" t="s">
        <v>28</v>
      </c>
      <c r="C224" s="17" t="s">
        <v>381</v>
      </c>
      <c r="D224" s="17" t="s">
        <v>382</v>
      </c>
      <c r="E224" s="22" t="s">
        <v>714</v>
      </c>
      <c r="F224" s="19">
        <v>2.7472373434231101</v>
      </c>
      <c r="G224" s="19">
        <v>1.3565658215774401</v>
      </c>
      <c r="H224" s="20">
        <v>0.46828201493441801</v>
      </c>
      <c r="I224" s="21">
        <v>74.084094370346193</v>
      </c>
      <c r="J224" s="21">
        <v>13.5481627082203</v>
      </c>
      <c r="K224" s="19">
        <v>4.9249010607968904</v>
      </c>
      <c r="L224" s="20">
        <v>0.49661103587105998</v>
      </c>
      <c r="M224" s="19">
        <v>1.91036187244089</v>
      </c>
      <c r="N224" s="20">
        <v>6.2646564398749993E-2</v>
      </c>
      <c r="O224" s="19">
        <v>5.1185</v>
      </c>
      <c r="P224" s="35">
        <v>2013.01</v>
      </c>
      <c r="Q224" s="21">
        <f t="shared" si="9"/>
        <v>94.881500000000003</v>
      </c>
      <c r="R224" s="18" t="s">
        <v>21</v>
      </c>
      <c r="S224" s="33" t="s">
        <v>49</v>
      </c>
    </row>
    <row r="225" spans="1:19">
      <c r="A225" s="18" t="s">
        <v>687</v>
      </c>
      <c r="B225" s="17" t="s">
        <v>28</v>
      </c>
      <c r="C225" s="17" t="s">
        <v>381</v>
      </c>
      <c r="D225" s="17" t="s">
        <v>382</v>
      </c>
      <c r="E225" s="22" t="s">
        <v>714</v>
      </c>
      <c r="F225" s="19">
        <v>2.8329820469056002</v>
      </c>
      <c r="G225" s="19">
        <v>1.33478386029434</v>
      </c>
      <c r="H225" s="20">
        <v>0.47667356691711099</v>
      </c>
      <c r="I225" s="21">
        <v>73.793886099963601</v>
      </c>
      <c r="J225" s="21">
        <v>13.9724058995207</v>
      </c>
      <c r="K225" s="19">
        <v>4.70778187010694</v>
      </c>
      <c r="L225" s="20">
        <v>0.49504774494399001</v>
      </c>
      <c r="M225" s="19">
        <v>1.9806615226915101</v>
      </c>
      <c r="N225" s="20">
        <v>4.7731873353687997E-2</v>
      </c>
      <c r="O225" s="19">
        <v>4.3657899999999996</v>
      </c>
      <c r="P225" s="35">
        <v>1936.55</v>
      </c>
      <c r="Q225" s="21">
        <f t="shared" si="9"/>
        <v>95.634209999999996</v>
      </c>
      <c r="R225" s="18" t="s">
        <v>21</v>
      </c>
      <c r="S225" s="33" t="s">
        <v>49</v>
      </c>
    </row>
    <row r="226" spans="1:19">
      <c r="A226" s="18" t="s">
        <v>688</v>
      </c>
      <c r="B226" s="17" t="s">
        <v>28</v>
      </c>
      <c r="C226" s="17" t="s">
        <v>381</v>
      </c>
      <c r="D226" s="17" t="s">
        <v>382</v>
      </c>
      <c r="E226" s="22" t="s">
        <v>714</v>
      </c>
      <c r="F226" s="19">
        <v>2.77480514786977</v>
      </c>
      <c r="G226" s="19">
        <v>1.28694645509424</v>
      </c>
      <c r="H226" s="20">
        <v>0.43995120852709102</v>
      </c>
      <c r="I226" s="21">
        <v>74.270578183571203</v>
      </c>
      <c r="J226" s="21">
        <v>13.500765095124301</v>
      </c>
      <c r="K226" s="19">
        <v>4.8786016189249102</v>
      </c>
      <c r="L226" s="20">
        <v>0.503015152682177</v>
      </c>
      <c r="M226" s="19">
        <v>1.9507774462004099</v>
      </c>
      <c r="N226" s="20">
        <v>5.9462508869793602E-2</v>
      </c>
      <c r="O226" s="19">
        <v>4.7046599999999996</v>
      </c>
      <c r="P226" s="35">
        <v>1955.11</v>
      </c>
      <c r="Q226" s="21">
        <f t="shared" si="9"/>
        <v>95.295339999999996</v>
      </c>
      <c r="R226" s="18" t="s">
        <v>21</v>
      </c>
      <c r="S226" s="33" t="s">
        <v>49</v>
      </c>
    </row>
    <row r="227" spans="1:19">
      <c r="A227" s="18" t="s">
        <v>689</v>
      </c>
      <c r="B227" s="17" t="s">
        <v>28</v>
      </c>
      <c r="C227" s="17" t="s">
        <v>381</v>
      </c>
      <c r="D227" s="17" t="s">
        <v>382</v>
      </c>
      <c r="E227" s="22" t="s">
        <v>714</v>
      </c>
      <c r="F227" s="19">
        <v>2.4162427002914701</v>
      </c>
      <c r="G227" s="19">
        <v>1.8465259133123699</v>
      </c>
      <c r="H227" s="20">
        <v>0.50949301630747101</v>
      </c>
      <c r="I227" s="21">
        <v>72.026890089111305</v>
      </c>
      <c r="J227" s="21">
        <v>13.961848249637001</v>
      </c>
      <c r="K227" s="19">
        <v>4.9735904641517701</v>
      </c>
      <c r="L227" s="20">
        <v>0.85521139120169698</v>
      </c>
      <c r="M227" s="19">
        <v>2.8009778214222298</v>
      </c>
      <c r="N227" s="20">
        <v>8.7217283202574103E-2</v>
      </c>
      <c r="O227" s="19">
        <v>4.2770000000000001</v>
      </c>
      <c r="P227" s="35">
        <v>2531.16</v>
      </c>
      <c r="Q227" s="21">
        <f t="shared" si="9"/>
        <v>95.722999999999999</v>
      </c>
      <c r="R227" s="18" t="s">
        <v>21</v>
      </c>
      <c r="S227" s="33" t="s">
        <v>49</v>
      </c>
    </row>
    <row r="228" spans="1:19">
      <c r="A228" s="18" t="s">
        <v>690</v>
      </c>
      <c r="B228" s="17" t="s">
        <v>28</v>
      </c>
      <c r="C228" s="17" t="s">
        <v>381</v>
      </c>
      <c r="D228" s="17" t="s">
        <v>382</v>
      </c>
      <c r="E228" s="22" t="s">
        <v>714</v>
      </c>
      <c r="F228" s="19">
        <v>2.46892533390906</v>
      </c>
      <c r="G228" s="19">
        <v>1.6102479629614801</v>
      </c>
      <c r="H228" s="20">
        <v>0.52291691654872197</v>
      </c>
      <c r="I228" s="21">
        <v>72.439408599141203</v>
      </c>
      <c r="J228" s="21">
        <v>14.468797394296599</v>
      </c>
      <c r="K228" s="19">
        <v>4.4374468584161599</v>
      </c>
      <c r="L228" s="20">
        <v>0.85228145648587195</v>
      </c>
      <c r="M228" s="19">
        <v>2.62898845078456</v>
      </c>
      <c r="N228" s="20">
        <v>8.2158554495611394E-2</v>
      </c>
      <c r="O228" s="19">
        <v>6.2057500000000001</v>
      </c>
      <c r="P228" s="35">
        <v>2609.0100000000002</v>
      </c>
      <c r="Q228" s="21">
        <f t="shared" si="9"/>
        <v>93.794250000000005</v>
      </c>
      <c r="R228" s="18" t="s">
        <v>21</v>
      </c>
      <c r="S228" s="33" t="s">
        <v>49</v>
      </c>
    </row>
    <row r="229" spans="1:19">
      <c r="A229" s="18" t="s">
        <v>691</v>
      </c>
      <c r="B229" s="17" t="s">
        <v>28</v>
      </c>
      <c r="C229" s="17" t="s">
        <v>381</v>
      </c>
      <c r="D229" s="17" t="s">
        <v>382</v>
      </c>
      <c r="E229" s="22" t="s">
        <v>714</v>
      </c>
      <c r="F229" s="19">
        <v>2.8329774943719399</v>
      </c>
      <c r="G229" s="19">
        <v>1.40421831741942</v>
      </c>
      <c r="H229" s="20">
        <v>0.46504193429878199</v>
      </c>
      <c r="I229" s="21">
        <v>74.2751805659925</v>
      </c>
      <c r="J229" s="21">
        <v>13.3476642428015</v>
      </c>
      <c r="K229" s="19">
        <v>4.8765293257493401</v>
      </c>
      <c r="L229" s="20">
        <v>0.452203156715134</v>
      </c>
      <c r="M229" s="19">
        <v>1.97011835186697</v>
      </c>
      <c r="N229" s="20">
        <v>4.1135355131765798E-2</v>
      </c>
      <c r="O229" s="19">
        <v>4.8118100000000004</v>
      </c>
      <c r="P229" s="35">
        <v>1667.47</v>
      </c>
      <c r="Q229" s="21">
        <f t="shared" si="9"/>
        <v>95.188190000000006</v>
      </c>
      <c r="R229" s="18" t="s">
        <v>21</v>
      </c>
      <c r="S229" s="33" t="s">
        <v>49</v>
      </c>
    </row>
    <row r="230" spans="1:19">
      <c r="A230" s="18" t="s">
        <v>692</v>
      </c>
      <c r="B230" s="17" t="s">
        <v>28</v>
      </c>
      <c r="C230" s="17" t="s">
        <v>381</v>
      </c>
      <c r="D230" s="17" t="s">
        <v>382</v>
      </c>
      <c r="E230" s="22" t="s">
        <v>714</v>
      </c>
      <c r="F230" s="19">
        <v>2.7204476618495899</v>
      </c>
      <c r="G230" s="19">
        <v>1.2732301064764</v>
      </c>
      <c r="H230" s="20">
        <v>0.46181903888241199</v>
      </c>
      <c r="I230" s="21">
        <v>74.305394340291897</v>
      </c>
      <c r="J230" s="21">
        <v>13.513046036966401</v>
      </c>
      <c r="K230" s="19">
        <v>4.93801137076436</v>
      </c>
      <c r="L230" s="20">
        <v>0.454035554373735</v>
      </c>
      <c r="M230" s="19">
        <v>1.97227454048266</v>
      </c>
      <c r="N230" s="20">
        <v>6.03965054967864E-2</v>
      </c>
      <c r="O230" s="19">
        <v>4.0275600000000003</v>
      </c>
      <c r="P230" s="35">
        <v>1800.72</v>
      </c>
      <c r="Q230" s="21">
        <f t="shared" si="9"/>
        <v>95.972440000000006</v>
      </c>
      <c r="R230" s="18" t="s">
        <v>21</v>
      </c>
      <c r="S230" s="33" t="s">
        <v>49</v>
      </c>
    </row>
    <row r="231" spans="1:19">
      <c r="A231" s="18" t="s">
        <v>693</v>
      </c>
      <c r="B231" s="17" t="s">
        <v>28</v>
      </c>
      <c r="C231" s="17" t="s">
        <v>381</v>
      </c>
      <c r="D231" s="17" t="s">
        <v>382</v>
      </c>
      <c r="E231" s="22" t="s">
        <v>714</v>
      </c>
      <c r="F231" s="19">
        <v>2.73892823713176</v>
      </c>
      <c r="G231" s="19">
        <v>1.53965537625676</v>
      </c>
      <c r="H231" s="20">
        <v>0.44615256618265098</v>
      </c>
      <c r="I231" s="21">
        <v>74.490995314423202</v>
      </c>
      <c r="J231" s="21">
        <v>13.2714567241498</v>
      </c>
      <c r="K231" s="19">
        <v>4.7036238727331403</v>
      </c>
      <c r="L231" s="20">
        <v>0.47876560668637702</v>
      </c>
      <c r="M231" s="19">
        <v>1.9051120140807101</v>
      </c>
      <c r="N231" s="20">
        <v>5.6762391777272603E-2</v>
      </c>
      <c r="O231" s="19">
        <v>4.0843800000000003</v>
      </c>
      <c r="P231" s="35">
        <v>1875.54</v>
      </c>
      <c r="Q231" s="21">
        <f t="shared" si="9"/>
        <v>95.915620000000004</v>
      </c>
      <c r="R231" s="18" t="s">
        <v>21</v>
      </c>
      <c r="S231" s="33" t="s">
        <v>49</v>
      </c>
    </row>
    <row r="232" spans="1:19">
      <c r="A232" s="18" t="s">
        <v>694</v>
      </c>
      <c r="B232" s="17" t="s">
        <v>28</v>
      </c>
      <c r="C232" s="17" t="s">
        <v>381</v>
      </c>
      <c r="D232" s="17" t="s">
        <v>382</v>
      </c>
      <c r="E232" s="22" t="s">
        <v>714</v>
      </c>
      <c r="F232" s="19">
        <v>2.8932566118678702</v>
      </c>
      <c r="G232" s="19">
        <v>1.3290717301573001</v>
      </c>
      <c r="H232" s="20">
        <v>0.36103427932308202</v>
      </c>
      <c r="I232" s="21">
        <v>74.001016018311503</v>
      </c>
      <c r="J232" s="21">
        <v>13.8775282911717</v>
      </c>
      <c r="K232" s="19">
        <v>4.9711769158958496</v>
      </c>
      <c r="L232" s="20">
        <v>0.423489460780065</v>
      </c>
      <c r="M232" s="19">
        <v>1.7721166540321101</v>
      </c>
      <c r="N232" s="20">
        <v>5.5687679963688098E-2</v>
      </c>
      <c r="O232" s="19">
        <v>4.8245500000000003</v>
      </c>
      <c r="P232" s="35">
        <v>1728.17</v>
      </c>
      <c r="Q232" s="21">
        <f t="shared" si="9"/>
        <v>95.175449999999998</v>
      </c>
      <c r="R232" s="18" t="s">
        <v>21</v>
      </c>
      <c r="S232" s="33" t="s">
        <v>49</v>
      </c>
    </row>
    <row r="233" spans="1:19">
      <c r="A233" s="18" t="s">
        <v>695</v>
      </c>
      <c r="B233" s="17" t="s">
        <v>28</v>
      </c>
      <c r="C233" s="17" t="s">
        <v>381</v>
      </c>
      <c r="D233" s="17" t="s">
        <v>382</v>
      </c>
      <c r="E233" s="22" t="s">
        <v>714</v>
      </c>
      <c r="F233" s="19">
        <v>2.8402649172390899</v>
      </c>
      <c r="G233" s="19">
        <v>1.50422366981227</v>
      </c>
      <c r="H233" s="20">
        <v>0.42662351475433802</v>
      </c>
      <c r="I233" s="21">
        <v>72.969311170240104</v>
      </c>
      <c r="J233" s="21">
        <v>14.461714402349701</v>
      </c>
      <c r="K233" s="19">
        <v>4.9827481247208398</v>
      </c>
      <c r="L233" s="20">
        <v>0.50030228317770498</v>
      </c>
      <c r="M233" s="19">
        <v>1.92983502415221</v>
      </c>
      <c r="N233" s="20">
        <v>4.5243780515744E-2</v>
      </c>
      <c r="O233" s="19">
        <v>4.7581800000000003</v>
      </c>
      <c r="P233" s="35">
        <v>1888.83</v>
      </c>
      <c r="Q233" s="21">
        <f t="shared" si="9"/>
        <v>95.241820000000004</v>
      </c>
      <c r="R233" s="18" t="s">
        <v>21</v>
      </c>
      <c r="S233" s="33" t="s">
        <v>49</v>
      </c>
    </row>
    <row r="234" spans="1:19">
      <c r="A234" s="18" t="s">
        <v>696</v>
      </c>
      <c r="B234" s="17" t="s">
        <v>28</v>
      </c>
      <c r="C234" s="17" t="s">
        <v>381</v>
      </c>
      <c r="D234" s="17" t="s">
        <v>382</v>
      </c>
      <c r="E234" s="22" t="s">
        <v>714</v>
      </c>
      <c r="F234" s="19">
        <v>2.8436329023611702</v>
      </c>
      <c r="G234" s="19">
        <v>1.52551293767121</v>
      </c>
      <c r="H234" s="20">
        <v>0.43124170517370303</v>
      </c>
      <c r="I234" s="21">
        <v>73.377984063432095</v>
      </c>
      <c r="J234" s="21">
        <v>14.035596947104899</v>
      </c>
      <c r="K234" s="19">
        <v>4.8881060880848297</v>
      </c>
      <c r="L234" s="20">
        <v>0.49104636575555499</v>
      </c>
      <c r="M234" s="19">
        <v>1.9820946217706199</v>
      </c>
      <c r="N234" s="20">
        <v>6.2212641173506701E-2</v>
      </c>
      <c r="O234" s="19">
        <v>4.7749800000000002</v>
      </c>
      <c r="P234" s="35">
        <v>1940.52</v>
      </c>
      <c r="Q234" s="21">
        <f t="shared" si="9"/>
        <v>95.225020000000001</v>
      </c>
      <c r="R234" s="18" t="s">
        <v>21</v>
      </c>
      <c r="S234" s="33" t="s">
        <v>49</v>
      </c>
    </row>
    <row r="235" spans="1:19">
      <c r="A235" s="18" t="s">
        <v>697</v>
      </c>
      <c r="B235" s="17" t="s">
        <v>28</v>
      </c>
      <c r="C235" s="17" t="s">
        <v>381</v>
      </c>
      <c r="D235" s="17" t="s">
        <v>382</v>
      </c>
      <c r="E235" s="22" t="s">
        <v>714</v>
      </c>
      <c r="F235" s="19">
        <v>2.7976123908178798</v>
      </c>
      <c r="G235" s="19">
        <v>1.45072028579402</v>
      </c>
      <c r="H235" s="20">
        <v>0.43442802002146802</v>
      </c>
      <c r="I235" s="21">
        <v>73.006449805753306</v>
      </c>
      <c r="J235" s="21">
        <v>14.4395797122201</v>
      </c>
      <c r="K235" s="19">
        <v>5.0049384754795598</v>
      </c>
      <c r="L235" s="20">
        <v>0.499985890070058</v>
      </c>
      <c r="M235" s="19">
        <v>1.95512415170579</v>
      </c>
      <c r="N235" s="20">
        <v>5.1522147886698302E-2</v>
      </c>
      <c r="O235" s="19">
        <v>4.3227000000000002</v>
      </c>
      <c r="P235" s="35">
        <v>1889.94</v>
      </c>
      <c r="Q235" s="21">
        <f t="shared" si="9"/>
        <v>95.677300000000002</v>
      </c>
      <c r="R235" s="18" t="s">
        <v>21</v>
      </c>
      <c r="S235" s="33" t="s">
        <v>49</v>
      </c>
    </row>
    <row r="236" spans="1:19">
      <c r="A236" s="18" t="s">
        <v>698</v>
      </c>
      <c r="B236" s="17" t="s">
        <v>28</v>
      </c>
      <c r="C236" s="17" t="s">
        <v>381</v>
      </c>
      <c r="D236" s="17" t="s">
        <v>382</v>
      </c>
      <c r="E236" s="22" t="s">
        <v>714</v>
      </c>
      <c r="F236" s="19">
        <v>2.7858579067865601</v>
      </c>
      <c r="G236" s="19">
        <v>1.54885005052358</v>
      </c>
      <c r="H236" s="20">
        <v>0.45486081932234901</v>
      </c>
      <c r="I236" s="21">
        <v>73.277125423506504</v>
      </c>
      <c r="J236" s="21">
        <v>14.0689211319742</v>
      </c>
      <c r="K236" s="19">
        <v>4.9736211571847004</v>
      </c>
      <c r="L236" s="20">
        <v>0.474996464374215</v>
      </c>
      <c r="M236" s="19">
        <v>1.99143866150431</v>
      </c>
      <c r="N236" s="20">
        <v>4.4644193067713903E-2</v>
      </c>
      <c r="O236" s="19">
        <v>2.4218000000000002</v>
      </c>
      <c r="P236" s="35">
        <v>1868.47</v>
      </c>
      <c r="Q236" s="21">
        <f t="shared" si="9"/>
        <v>97.578199999999995</v>
      </c>
      <c r="R236" s="18" t="s">
        <v>21</v>
      </c>
      <c r="S236" s="33" t="s">
        <v>49</v>
      </c>
    </row>
    <row r="237" spans="1:19">
      <c r="A237" s="18" t="s">
        <v>699</v>
      </c>
      <c r="B237" s="17" t="s">
        <v>28</v>
      </c>
      <c r="C237" s="17" t="s">
        <v>381</v>
      </c>
      <c r="D237" s="17" t="s">
        <v>382</v>
      </c>
      <c r="E237" s="22" t="s">
        <v>714</v>
      </c>
      <c r="F237" s="19">
        <v>2.8174944490093301</v>
      </c>
      <c r="G237" s="19">
        <v>1.17257909748625</v>
      </c>
      <c r="H237" s="20">
        <v>0.45573285125947999</v>
      </c>
      <c r="I237" s="21">
        <v>74.145291823436807</v>
      </c>
      <c r="J237" s="21">
        <v>13.813799279309199</v>
      </c>
      <c r="K237" s="19">
        <v>4.8797165880795301</v>
      </c>
      <c r="L237" s="20">
        <v>0.44079802487734498</v>
      </c>
      <c r="M237" s="19">
        <v>1.9074644746256899</v>
      </c>
      <c r="N237" s="20">
        <v>4.9944426543034097E-2</v>
      </c>
      <c r="O237" s="19">
        <v>1.65269</v>
      </c>
      <c r="P237" s="35">
        <v>2003.62</v>
      </c>
      <c r="Q237" s="21">
        <f t="shared" si="9"/>
        <v>98.347309999999993</v>
      </c>
      <c r="R237" s="18" t="s">
        <v>21</v>
      </c>
      <c r="S237" s="33" t="s">
        <v>49</v>
      </c>
    </row>
    <row r="238" spans="1:19">
      <c r="A238" s="18" t="s">
        <v>700</v>
      </c>
      <c r="B238" s="17" t="s">
        <v>28</v>
      </c>
      <c r="C238" s="17" t="s">
        <v>381</v>
      </c>
      <c r="D238" s="17" t="s">
        <v>382</v>
      </c>
      <c r="E238" s="22" t="s">
        <v>714</v>
      </c>
      <c r="F238" s="19">
        <v>2.93433555122389</v>
      </c>
      <c r="G238" s="19">
        <v>1.29444378363551</v>
      </c>
      <c r="H238" s="20">
        <v>0.44152285980844103</v>
      </c>
      <c r="I238" s="21">
        <v>73.805547396588096</v>
      </c>
      <c r="J238" s="21">
        <v>13.808917522144499</v>
      </c>
      <c r="K238" s="19">
        <v>4.9593744108348901</v>
      </c>
      <c r="L238" s="20">
        <v>0.43950604397427201</v>
      </c>
      <c r="M238" s="19">
        <v>1.9471476924147499</v>
      </c>
      <c r="N238" s="20">
        <v>4.3922890879946698E-2</v>
      </c>
      <c r="O238" s="19">
        <v>1.1312800000000001</v>
      </c>
      <c r="P238" s="35">
        <v>1855.95</v>
      </c>
      <c r="Q238" s="21">
        <f t="shared" si="9"/>
        <v>98.868719999999996</v>
      </c>
      <c r="R238" s="18" t="s">
        <v>21</v>
      </c>
      <c r="S238" s="33" t="s">
        <v>49</v>
      </c>
    </row>
    <row r="239" spans="1:19">
      <c r="A239" s="18" t="s">
        <v>701</v>
      </c>
      <c r="B239" s="17" t="s">
        <v>28</v>
      </c>
      <c r="C239" s="17" t="s">
        <v>381</v>
      </c>
      <c r="D239" s="17" t="s">
        <v>382</v>
      </c>
      <c r="E239" s="22" t="s">
        <v>714</v>
      </c>
      <c r="F239" s="19">
        <v>2.6792440795411099</v>
      </c>
      <c r="G239" s="19">
        <v>1.34561316672998</v>
      </c>
      <c r="H239" s="20">
        <v>0.43708296990693202</v>
      </c>
      <c r="I239" s="21">
        <v>74.248318818164094</v>
      </c>
      <c r="J239" s="21">
        <v>13.5903772899091</v>
      </c>
      <c r="K239" s="19">
        <v>4.99355389031812</v>
      </c>
      <c r="L239" s="20">
        <v>0.44473829879952897</v>
      </c>
      <c r="M239" s="19">
        <v>1.9299497667202401</v>
      </c>
      <c r="N239" s="20">
        <v>3.9082521641534099E-2</v>
      </c>
      <c r="O239" s="19">
        <v>0.85337799999999997</v>
      </c>
      <c r="P239" s="35">
        <v>1888.28</v>
      </c>
      <c r="Q239" s="21">
        <f t="shared" si="9"/>
        <v>99.146621999999994</v>
      </c>
      <c r="R239" s="18" t="s">
        <v>21</v>
      </c>
      <c r="S239" s="33" t="s">
        <v>49</v>
      </c>
    </row>
    <row r="240" spans="1:19">
      <c r="A240" s="18" t="s">
        <v>702</v>
      </c>
      <c r="B240" s="17" t="s">
        <v>28</v>
      </c>
      <c r="C240" s="17" t="s">
        <v>381</v>
      </c>
      <c r="D240" s="17" t="s">
        <v>382</v>
      </c>
      <c r="E240" s="22" t="s">
        <v>714</v>
      </c>
      <c r="F240" s="19">
        <v>2.6761246965099899</v>
      </c>
      <c r="G240" s="19">
        <v>1.48366591453745</v>
      </c>
      <c r="H240" s="20">
        <v>0.46875712023726401</v>
      </c>
      <c r="I240" s="21">
        <v>74.400397668671403</v>
      </c>
      <c r="J240" s="21">
        <v>13.3378398734879</v>
      </c>
      <c r="K240" s="19">
        <v>4.84018929060597</v>
      </c>
      <c r="L240" s="20">
        <v>0.42829278077340399</v>
      </c>
      <c r="M240" s="19">
        <v>1.9672301433808099</v>
      </c>
      <c r="N240" s="20">
        <v>5.4389906729742303E-2</v>
      </c>
      <c r="O240" s="19">
        <v>0</v>
      </c>
      <c r="P240" s="35">
        <v>1865.9</v>
      </c>
      <c r="Q240" s="21">
        <f t="shared" si="9"/>
        <v>100</v>
      </c>
      <c r="R240" s="18" t="s">
        <v>21</v>
      </c>
      <c r="S240" s="33" t="s">
        <v>49</v>
      </c>
    </row>
    <row r="241" spans="1:21">
      <c r="A241" s="18" t="s">
        <v>703</v>
      </c>
      <c r="B241" s="17" t="s">
        <v>28</v>
      </c>
      <c r="C241" s="17" t="s">
        <v>381</v>
      </c>
      <c r="D241" s="17" t="s">
        <v>382</v>
      </c>
      <c r="E241" s="22" t="s">
        <v>714</v>
      </c>
      <c r="F241" s="19">
        <v>2.64288715187964</v>
      </c>
      <c r="G241" s="19">
        <v>1.48124771414783</v>
      </c>
      <c r="H241" s="20">
        <v>0.430708576170928</v>
      </c>
      <c r="I241" s="21">
        <v>74.474653395790099</v>
      </c>
      <c r="J241" s="21">
        <v>13.2949349807221</v>
      </c>
      <c r="K241" s="19">
        <v>5.0084371662991902</v>
      </c>
      <c r="L241" s="20">
        <v>0.42798700969020398</v>
      </c>
      <c r="M241" s="19">
        <v>1.8984994262685599</v>
      </c>
      <c r="N241" s="20">
        <v>4.5784772277164203E-2</v>
      </c>
      <c r="O241" s="19">
        <v>3.2909899999999999</v>
      </c>
      <c r="P241" s="35">
        <v>1789.6</v>
      </c>
      <c r="Q241" s="21">
        <f t="shared" si="9"/>
        <v>96.709010000000006</v>
      </c>
      <c r="R241" s="18" t="s">
        <v>21</v>
      </c>
      <c r="S241" s="33" t="s">
        <v>49</v>
      </c>
    </row>
    <row r="242" spans="1:21">
      <c r="A242" s="18" t="s">
        <v>704</v>
      </c>
      <c r="B242" s="17" t="s">
        <v>28</v>
      </c>
      <c r="C242" s="17" t="s">
        <v>381</v>
      </c>
      <c r="D242" s="17" t="s">
        <v>382</v>
      </c>
      <c r="E242" s="22" t="s">
        <v>714</v>
      </c>
      <c r="F242" s="19">
        <v>2.88432004482156</v>
      </c>
      <c r="G242" s="19">
        <v>1.6941294746294799</v>
      </c>
      <c r="H242" s="20">
        <v>0.41584672700473102</v>
      </c>
      <c r="I242" s="21">
        <v>71.850434208907203</v>
      </c>
      <c r="J242" s="21">
        <v>15.2242518176035</v>
      </c>
      <c r="K242" s="19">
        <v>5.3484693383321202</v>
      </c>
      <c r="L242" s="20">
        <v>0.42996970879073398</v>
      </c>
      <c r="M242" s="19">
        <v>1.76307928337858</v>
      </c>
      <c r="N242" s="20">
        <v>4.4595362329464698E-2</v>
      </c>
      <c r="O242" s="19">
        <v>4.5102500000000001</v>
      </c>
      <c r="P242" s="35">
        <v>2243.33</v>
      </c>
      <c r="Q242" s="21">
        <f t="shared" si="9"/>
        <v>95.489750000000001</v>
      </c>
      <c r="R242" s="18" t="s">
        <v>21</v>
      </c>
      <c r="S242" s="33" t="s">
        <v>49</v>
      </c>
    </row>
    <row r="243" spans="1:21">
      <c r="A243" s="18" t="s">
        <v>705</v>
      </c>
      <c r="B243" s="17" t="s">
        <v>28</v>
      </c>
      <c r="C243" s="17" t="s">
        <v>381</v>
      </c>
      <c r="D243" s="17" t="s">
        <v>382</v>
      </c>
      <c r="E243" s="22" t="s">
        <v>714</v>
      </c>
      <c r="F243" s="19">
        <v>2.8807037120623198</v>
      </c>
      <c r="G243" s="19">
        <v>1.5786190726949001</v>
      </c>
      <c r="H243" s="20">
        <v>0.44191178314401097</v>
      </c>
      <c r="I243" s="21">
        <v>73.420012203582502</v>
      </c>
      <c r="J243" s="21">
        <v>13.8096909818869</v>
      </c>
      <c r="K243" s="19">
        <v>5.0527324322742997</v>
      </c>
      <c r="L243" s="20">
        <v>0.49811095229736602</v>
      </c>
      <c r="M243" s="19">
        <v>1.94929244297333</v>
      </c>
      <c r="N243" s="20">
        <v>4.4852345010322897E-2</v>
      </c>
      <c r="O243" s="19">
        <v>4.2904</v>
      </c>
      <c r="P243" s="35">
        <v>1989.03</v>
      </c>
      <c r="Q243" s="21">
        <f t="shared" si="9"/>
        <v>95.709599999999995</v>
      </c>
      <c r="R243" s="18" t="s">
        <v>21</v>
      </c>
      <c r="S243" s="33" t="s">
        <v>49</v>
      </c>
    </row>
    <row r="244" spans="1:21">
      <c r="A244" s="18" t="s">
        <v>706</v>
      </c>
      <c r="B244" s="17" t="s">
        <v>28</v>
      </c>
      <c r="C244" s="17" t="s">
        <v>381</v>
      </c>
      <c r="D244" s="17" t="s">
        <v>382</v>
      </c>
      <c r="E244" s="22" t="s">
        <v>714</v>
      </c>
      <c r="F244" s="19">
        <v>2.9060917420450201</v>
      </c>
      <c r="G244" s="19">
        <v>1.3851112588708101</v>
      </c>
      <c r="H244" s="20">
        <v>0.42604871051784199</v>
      </c>
      <c r="I244" s="21">
        <v>73.747004729704301</v>
      </c>
      <c r="J244" s="21">
        <v>13.7256562412442</v>
      </c>
      <c r="K244" s="19">
        <v>4.9868375382119101</v>
      </c>
      <c r="L244" s="20">
        <v>0.512211084486486</v>
      </c>
      <c r="M244" s="19">
        <v>1.9167220765534601</v>
      </c>
      <c r="N244" s="20">
        <v>6.0013089278918699E-2</v>
      </c>
      <c r="O244" s="19">
        <v>4.3491999999999997</v>
      </c>
      <c r="P244" s="35">
        <v>2131.1999999999998</v>
      </c>
      <c r="Q244" s="21">
        <f>100-O244</f>
        <v>95.650800000000004</v>
      </c>
      <c r="R244" s="18" t="s">
        <v>21</v>
      </c>
      <c r="S244" s="33" t="s">
        <v>49</v>
      </c>
    </row>
    <row r="245" spans="1:21">
      <c r="A245" s="18" t="s">
        <v>707</v>
      </c>
      <c r="B245" s="17" t="s">
        <v>28</v>
      </c>
      <c r="C245" s="17" t="s">
        <v>381</v>
      </c>
      <c r="D245" s="17" t="s">
        <v>382</v>
      </c>
      <c r="E245" s="22" t="s">
        <v>714</v>
      </c>
      <c r="F245" s="19">
        <v>2.8989213507596499</v>
      </c>
      <c r="G245" s="19">
        <v>1.4235783689860699</v>
      </c>
      <c r="H245" s="20">
        <v>0.42667167552489998</v>
      </c>
      <c r="I245" s="21">
        <v>73.580038147552202</v>
      </c>
      <c r="J245" s="21">
        <v>14.221049733593601</v>
      </c>
      <c r="K245" s="19">
        <v>4.9779650077811803</v>
      </c>
      <c r="L245" s="20">
        <v>0.425495019716712</v>
      </c>
      <c r="M245" s="19">
        <v>1.6919321389006099</v>
      </c>
      <c r="N245" s="20">
        <v>3.7491221447035199E-2</v>
      </c>
      <c r="O245" s="19">
        <v>2.9452799999999999</v>
      </c>
      <c r="P245" s="35">
        <v>1811.09</v>
      </c>
      <c r="Q245" s="21">
        <f t="shared" ref="Q245:Q250" si="10">100-O245</f>
        <v>97.054720000000003</v>
      </c>
      <c r="R245" s="18" t="s">
        <v>21</v>
      </c>
      <c r="S245" s="33" t="s">
        <v>49</v>
      </c>
    </row>
    <row r="246" spans="1:21">
      <c r="A246" s="18" t="s">
        <v>708</v>
      </c>
      <c r="B246" s="17" t="s">
        <v>28</v>
      </c>
      <c r="C246" s="17" t="s">
        <v>381</v>
      </c>
      <c r="D246" s="17" t="s">
        <v>382</v>
      </c>
      <c r="E246" s="22" t="s">
        <v>714</v>
      </c>
      <c r="F246" s="19">
        <v>2.85910844793001</v>
      </c>
      <c r="G246" s="19">
        <v>1.5177709100883201</v>
      </c>
      <c r="H246" s="20">
        <v>0.43163713349782401</v>
      </c>
      <c r="I246" s="21">
        <v>73.577470937720605</v>
      </c>
      <c r="J246" s="21">
        <v>14.189095768022201</v>
      </c>
      <c r="K246" s="19">
        <v>4.7112465100727601</v>
      </c>
      <c r="L246" s="20">
        <v>0.42364779382433299</v>
      </c>
      <c r="M246" s="19">
        <v>1.86828575262593</v>
      </c>
      <c r="N246" s="20">
        <v>4.66643819619098E-2</v>
      </c>
      <c r="O246" s="19">
        <v>1.78162</v>
      </c>
      <c r="P246" s="35">
        <v>1806.02</v>
      </c>
      <c r="Q246" s="21">
        <f t="shared" si="10"/>
        <v>98.218379999999996</v>
      </c>
      <c r="R246" s="18" t="s">
        <v>21</v>
      </c>
      <c r="S246" s="33" t="s">
        <v>49</v>
      </c>
    </row>
    <row r="247" spans="1:21">
      <c r="A247" s="18" t="s">
        <v>709</v>
      </c>
      <c r="B247" s="17" t="s">
        <v>28</v>
      </c>
      <c r="C247" s="17" t="s">
        <v>381</v>
      </c>
      <c r="D247" s="17" t="s">
        <v>382</v>
      </c>
      <c r="E247" s="22" t="s">
        <v>714</v>
      </c>
      <c r="F247" s="19">
        <v>2.8273373812355</v>
      </c>
      <c r="G247" s="19">
        <v>1.6144394153896899</v>
      </c>
      <c r="H247" s="20">
        <v>0.412657141200374</v>
      </c>
      <c r="I247" s="21">
        <v>73.585694680616399</v>
      </c>
      <c r="J247" s="21">
        <v>14.0361046746551</v>
      </c>
      <c r="K247" s="19">
        <v>4.9303701988603299</v>
      </c>
      <c r="L247" s="20">
        <v>0.40773387874436201</v>
      </c>
      <c r="M247" s="19">
        <v>1.803178112161</v>
      </c>
      <c r="N247" s="20">
        <v>4.9180467022681099E-2</v>
      </c>
      <c r="O247" s="19">
        <v>2.2193100000000001</v>
      </c>
      <c r="P247" s="35">
        <v>1784.2</v>
      </c>
      <c r="Q247" s="21">
        <f t="shared" si="10"/>
        <v>97.780689999999993</v>
      </c>
      <c r="R247" s="18" t="s">
        <v>21</v>
      </c>
      <c r="S247" s="33" t="s">
        <v>49</v>
      </c>
    </row>
    <row r="248" spans="1:21">
      <c r="A248" s="18" t="s">
        <v>710</v>
      </c>
      <c r="B248" s="17" t="s">
        <v>28</v>
      </c>
      <c r="C248" s="17" t="s">
        <v>381</v>
      </c>
      <c r="D248" s="17" t="s">
        <v>382</v>
      </c>
      <c r="E248" s="22" t="s">
        <v>714</v>
      </c>
      <c r="F248" s="19">
        <v>2.8884883876180898</v>
      </c>
      <c r="G248" s="19">
        <v>1.4132947186231299</v>
      </c>
      <c r="H248" s="20">
        <v>0.40347724294888898</v>
      </c>
      <c r="I248" s="21">
        <v>73.436306347541404</v>
      </c>
      <c r="J248" s="21">
        <v>14.118452379251099</v>
      </c>
      <c r="K248" s="19">
        <v>5.2420367367820599</v>
      </c>
      <c r="L248" s="20">
        <v>0.41792407415951599</v>
      </c>
      <c r="M248" s="19">
        <v>1.6939325554589699</v>
      </c>
      <c r="N248" s="20">
        <v>5.1667862318115702E-2</v>
      </c>
      <c r="O248" s="19">
        <v>2.0338799999999999</v>
      </c>
      <c r="P248" s="35">
        <v>1912.87</v>
      </c>
      <c r="Q248" s="21">
        <f t="shared" si="10"/>
        <v>97.966120000000004</v>
      </c>
      <c r="R248" s="18" t="s">
        <v>21</v>
      </c>
      <c r="S248" s="33" t="s">
        <v>49</v>
      </c>
    </row>
    <row r="249" spans="1:21">
      <c r="A249" s="18" t="s">
        <v>711</v>
      </c>
      <c r="B249" s="17" t="s">
        <v>28</v>
      </c>
      <c r="C249" s="17" t="s">
        <v>381</v>
      </c>
      <c r="D249" s="17" t="s">
        <v>382</v>
      </c>
      <c r="E249" s="22" t="s">
        <v>714</v>
      </c>
      <c r="F249" s="19">
        <v>2.7739685958428502</v>
      </c>
      <c r="G249" s="19">
        <v>1.33472846295142</v>
      </c>
      <c r="H249" s="20">
        <v>0.38300368713315902</v>
      </c>
      <c r="I249" s="21">
        <v>73.775579441430693</v>
      </c>
      <c r="J249" s="21">
        <v>14.0396539342973</v>
      </c>
      <c r="K249" s="19">
        <v>5.0533525307215799</v>
      </c>
      <c r="L249" s="20">
        <v>0.41978580644976099</v>
      </c>
      <c r="M249" s="19">
        <v>1.8020162179716399</v>
      </c>
      <c r="N249" s="20">
        <v>5.5525926369518697E-2</v>
      </c>
      <c r="O249" s="19">
        <v>2.4797899999999999</v>
      </c>
      <c r="P249" s="35">
        <v>1758.58</v>
      </c>
      <c r="Q249" s="21">
        <f t="shared" si="10"/>
        <v>97.520210000000006</v>
      </c>
      <c r="R249" s="18" t="s">
        <v>21</v>
      </c>
      <c r="S249" s="33" t="s">
        <v>49</v>
      </c>
    </row>
    <row r="250" spans="1:21">
      <c r="A250" s="18" t="s">
        <v>712</v>
      </c>
      <c r="B250" s="17" t="s">
        <v>28</v>
      </c>
      <c r="C250" s="17" t="s">
        <v>381</v>
      </c>
      <c r="D250" s="17" t="s">
        <v>382</v>
      </c>
      <c r="E250" s="22" t="s">
        <v>714</v>
      </c>
      <c r="F250" s="19">
        <v>2.85036433212839</v>
      </c>
      <c r="G250" s="19">
        <v>1.41073662293337</v>
      </c>
      <c r="H250" s="20">
        <v>0.37787874630170398</v>
      </c>
      <c r="I250" s="21">
        <v>73.740049340092199</v>
      </c>
      <c r="J250" s="21">
        <v>14.1728828614044</v>
      </c>
      <c r="K250" s="19">
        <v>4.9304711170390298</v>
      </c>
      <c r="L250" s="20">
        <v>0.41664155367190397</v>
      </c>
      <c r="M250" s="19">
        <v>1.67972508110383</v>
      </c>
      <c r="N250" s="20">
        <v>5.4661647221837702E-2</v>
      </c>
      <c r="O250" s="19">
        <v>2.77278</v>
      </c>
      <c r="P250" s="35">
        <v>1835.23</v>
      </c>
      <c r="Q250" s="21">
        <f t="shared" si="10"/>
        <v>97.227220000000003</v>
      </c>
      <c r="R250" s="18" t="s">
        <v>21</v>
      </c>
      <c r="S250" s="33" t="s">
        <v>49</v>
      </c>
    </row>
    <row r="251" spans="1:21">
      <c r="A251" s="18" t="s">
        <v>304</v>
      </c>
      <c r="B251" s="17" t="s">
        <v>26</v>
      </c>
      <c r="C251" s="17" t="s">
        <v>381</v>
      </c>
      <c r="D251" s="17" t="s">
        <v>18</v>
      </c>
      <c r="E251" s="22" t="s">
        <v>305</v>
      </c>
      <c r="F251" s="19">
        <v>3.18287942575413</v>
      </c>
      <c r="G251" s="19">
        <v>1.54130910837069</v>
      </c>
      <c r="H251" s="20">
        <v>0.40922262376381102</v>
      </c>
      <c r="I251" s="21">
        <v>72.224085044024704</v>
      </c>
      <c r="J251" s="21">
        <v>14.259072977079001</v>
      </c>
      <c r="K251" s="19">
        <v>5.4862585845038101</v>
      </c>
      <c r="L251" s="20">
        <v>0.40925677549685602</v>
      </c>
      <c r="M251" s="19">
        <v>2.1021737060632799</v>
      </c>
      <c r="N251" s="20">
        <v>4.0595026679747799E-2</v>
      </c>
      <c r="O251" s="19">
        <v>3.372399999999999</v>
      </c>
      <c r="P251" s="35">
        <v>1794.9426457865</v>
      </c>
      <c r="Q251" s="21">
        <v>96.627600000000001</v>
      </c>
      <c r="R251" s="33" t="s">
        <v>21</v>
      </c>
      <c r="S251" s="33" t="s">
        <v>45</v>
      </c>
      <c r="U251" s="15"/>
    </row>
    <row r="252" spans="1:21">
      <c r="A252" s="18" t="s">
        <v>306</v>
      </c>
      <c r="B252" s="17" t="s">
        <v>26</v>
      </c>
      <c r="C252" s="17" t="s">
        <v>381</v>
      </c>
      <c r="D252" s="17" t="s">
        <v>18</v>
      </c>
      <c r="E252" s="22" t="s">
        <v>305</v>
      </c>
      <c r="F252" s="19">
        <v>2.77138971000134</v>
      </c>
      <c r="G252" s="19">
        <v>1.38238376227885</v>
      </c>
      <c r="H252" s="20">
        <v>0.42355457282822401</v>
      </c>
      <c r="I252" s="21">
        <v>73.634212516032505</v>
      </c>
      <c r="J252" s="21">
        <v>13.433955179334699</v>
      </c>
      <c r="K252" s="19">
        <v>5.2067111614945896</v>
      </c>
      <c r="L252" s="20">
        <v>0.38171746226425701</v>
      </c>
      <c r="M252" s="19">
        <v>2.5106143735096298</v>
      </c>
      <c r="N252" s="20">
        <v>3.5449609658391099E-2</v>
      </c>
      <c r="O252" s="19">
        <v>1.9960999999999984</v>
      </c>
      <c r="P252" s="35">
        <v>1674.280309253</v>
      </c>
      <c r="Q252" s="21">
        <v>98.003900000000002</v>
      </c>
      <c r="R252" s="33" t="s">
        <v>21</v>
      </c>
      <c r="S252" s="33" t="s">
        <v>45</v>
      </c>
    </row>
    <row r="253" spans="1:21">
      <c r="A253" s="18" t="s">
        <v>307</v>
      </c>
      <c r="B253" s="17" t="s">
        <v>26</v>
      </c>
      <c r="C253" s="17" t="s">
        <v>381</v>
      </c>
      <c r="D253" s="17" t="s">
        <v>18</v>
      </c>
      <c r="E253" s="22" t="s">
        <v>305</v>
      </c>
      <c r="F253" s="19">
        <v>2.8556230090171399</v>
      </c>
      <c r="G253" s="19">
        <v>1.51640992383743</v>
      </c>
      <c r="H253" s="20">
        <v>0.47283202391266499</v>
      </c>
      <c r="I253" s="21">
        <v>72.443117320494693</v>
      </c>
      <c r="J253" s="21">
        <v>14.166075331817799</v>
      </c>
      <c r="K253" s="19">
        <v>5.1683344515246299</v>
      </c>
      <c r="L253" s="20">
        <v>0.45161116263727502</v>
      </c>
      <c r="M253" s="19">
        <v>2.5932841329164602</v>
      </c>
      <c r="N253" s="20">
        <v>6.5598972146346995E-2</v>
      </c>
      <c r="O253" s="19">
        <v>1.7758999999999929</v>
      </c>
      <c r="P253" s="35">
        <v>1527.9956751958</v>
      </c>
      <c r="Q253" s="21">
        <v>98.224100000000007</v>
      </c>
      <c r="R253" s="33" t="s">
        <v>21</v>
      </c>
      <c r="S253" s="33" t="s">
        <v>45</v>
      </c>
    </row>
    <row r="254" spans="1:21">
      <c r="A254" s="18" t="s">
        <v>308</v>
      </c>
      <c r="B254" s="17" t="s">
        <v>26</v>
      </c>
      <c r="C254" s="17" t="s">
        <v>381</v>
      </c>
      <c r="D254" s="17" t="s">
        <v>18</v>
      </c>
      <c r="E254" s="22" t="s">
        <v>305</v>
      </c>
      <c r="F254" s="19">
        <v>2.71753412058403</v>
      </c>
      <c r="G254" s="19">
        <v>1.3585514970354899</v>
      </c>
      <c r="H254" s="20">
        <v>0.45945973688964797</v>
      </c>
      <c r="I254" s="21">
        <v>73.611259382134094</v>
      </c>
      <c r="J254" s="21">
        <v>13.7511907303694</v>
      </c>
      <c r="K254" s="19">
        <v>5.1057902343685804</v>
      </c>
      <c r="L254" s="20">
        <v>0.43724132409217098</v>
      </c>
      <c r="M254" s="19">
        <v>2.3165864634486799</v>
      </c>
      <c r="N254" s="20">
        <v>2.69505395240363E-2</v>
      </c>
      <c r="O254" s="19">
        <v>2.5807999999999964</v>
      </c>
      <c r="P254" s="35">
        <v>1903.1669321858501</v>
      </c>
      <c r="Q254" s="21">
        <v>97.419200000000004</v>
      </c>
      <c r="R254" s="33" t="s">
        <v>21</v>
      </c>
      <c r="S254" s="33" t="s">
        <v>45</v>
      </c>
    </row>
    <row r="255" spans="1:21">
      <c r="A255" s="18" t="s">
        <v>309</v>
      </c>
      <c r="B255" s="17" t="s">
        <v>26</v>
      </c>
      <c r="C255" s="17" t="s">
        <v>381</v>
      </c>
      <c r="D255" s="17" t="s">
        <v>18</v>
      </c>
      <c r="E255" s="22" t="s">
        <v>305</v>
      </c>
      <c r="F255" s="19">
        <v>2.85531061876909</v>
      </c>
      <c r="G255" s="19">
        <v>1.52276787596848</v>
      </c>
      <c r="H255" s="20">
        <v>0.38346177858185299</v>
      </c>
      <c r="I255" s="21">
        <v>72.955015535823904</v>
      </c>
      <c r="J255" s="21">
        <v>14.2600453166768</v>
      </c>
      <c r="K255" s="19">
        <v>5.1407789408075297</v>
      </c>
      <c r="L255" s="20">
        <v>0.41044916581727903</v>
      </c>
      <c r="M255" s="19">
        <v>2.2680451603414298</v>
      </c>
      <c r="N255" s="20">
        <v>2.1141268517251899E-2</v>
      </c>
      <c r="O255" s="19">
        <v>2.7730999999999995</v>
      </c>
      <c r="P255" s="35">
        <v>1677.0050263867299</v>
      </c>
      <c r="Q255" s="21">
        <v>97.226900000000001</v>
      </c>
      <c r="R255" s="33" t="s">
        <v>21</v>
      </c>
      <c r="S255" s="33" t="s">
        <v>45</v>
      </c>
    </row>
    <row r="256" spans="1:21">
      <c r="A256" s="18" t="s">
        <v>310</v>
      </c>
      <c r="B256" s="17" t="s">
        <v>26</v>
      </c>
      <c r="C256" s="17" t="s">
        <v>381</v>
      </c>
      <c r="D256" s="17" t="s">
        <v>18</v>
      </c>
      <c r="E256" s="22" t="s">
        <v>305</v>
      </c>
      <c r="F256" s="19">
        <v>2.8584567486305099</v>
      </c>
      <c r="G256" s="19">
        <v>1.66113761992404</v>
      </c>
      <c r="H256" s="20">
        <v>0.44111642898497899</v>
      </c>
      <c r="I256" s="21">
        <v>72.344581655026801</v>
      </c>
      <c r="J256" s="21">
        <v>13.983326894574599</v>
      </c>
      <c r="K256" s="19">
        <v>5.3305258273632399</v>
      </c>
      <c r="L256" s="20">
        <v>0.38640320577686099</v>
      </c>
      <c r="M256" s="19">
        <v>2.6512806225123202</v>
      </c>
      <c r="N256" s="20">
        <v>4.9390631036336299E-2</v>
      </c>
      <c r="O256" s="19">
        <v>3.4492999999999938</v>
      </c>
      <c r="P256" s="35">
        <v>1714.1356820820599</v>
      </c>
      <c r="Q256" s="21">
        <v>96.550700000000006</v>
      </c>
      <c r="R256" s="33" t="s">
        <v>21</v>
      </c>
      <c r="S256" s="33" t="s">
        <v>45</v>
      </c>
    </row>
    <row r="257" spans="1:19">
      <c r="A257" s="18" t="s">
        <v>311</v>
      </c>
      <c r="B257" s="17" t="s">
        <v>26</v>
      </c>
      <c r="C257" s="17" t="s">
        <v>381</v>
      </c>
      <c r="D257" s="17" t="s">
        <v>18</v>
      </c>
      <c r="E257" s="22" t="s">
        <v>305</v>
      </c>
      <c r="F257" s="19">
        <v>2.67123329774831</v>
      </c>
      <c r="G257" s="19">
        <v>1.55403425588024</v>
      </c>
      <c r="H257" s="20">
        <v>0.46804109558165102</v>
      </c>
      <c r="I257" s="21">
        <v>72.610253814803499</v>
      </c>
      <c r="J257" s="21">
        <v>14.219427784596499</v>
      </c>
      <c r="K257" s="19">
        <v>5.1955400556929598</v>
      </c>
      <c r="L257" s="20">
        <v>0.42073384381793799</v>
      </c>
      <c r="M257" s="19">
        <v>2.5452889456245802</v>
      </c>
      <c r="N257" s="20">
        <v>3.2099263779293598E-2</v>
      </c>
      <c r="O257" s="19">
        <v>2.3933999999999997</v>
      </c>
      <c r="P257" s="35">
        <v>1798.8640112451401</v>
      </c>
      <c r="Q257" s="21">
        <v>97.6066</v>
      </c>
      <c r="R257" s="33" t="s">
        <v>21</v>
      </c>
      <c r="S257" s="33" t="s">
        <v>45</v>
      </c>
    </row>
    <row r="258" spans="1:19">
      <c r="A258" s="18" t="s">
        <v>312</v>
      </c>
      <c r="B258" s="17" t="s">
        <v>26</v>
      </c>
      <c r="C258" s="17" t="s">
        <v>381</v>
      </c>
      <c r="D258" s="17" t="s">
        <v>18</v>
      </c>
      <c r="E258" s="22" t="s">
        <v>305</v>
      </c>
      <c r="F258" s="19">
        <v>2.1876083296191799</v>
      </c>
      <c r="G258" s="19">
        <v>1.7812690866471901</v>
      </c>
      <c r="H258" s="20">
        <v>0.52000590138496805</v>
      </c>
      <c r="I258" s="21">
        <v>72.0637514650291</v>
      </c>
      <c r="J258" s="21">
        <v>14.0476691592796</v>
      </c>
      <c r="K258" s="19">
        <v>5.4808803380709499</v>
      </c>
      <c r="L258" s="20">
        <v>0.41870739034979099</v>
      </c>
      <c r="M258" s="19">
        <v>3.0730224170091902</v>
      </c>
      <c r="N258" s="20">
        <v>3.5744647485102102E-2</v>
      </c>
      <c r="O258" s="19">
        <v>3.073599999999999</v>
      </c>
      <c r="P258" s="35">
        <v>3214.9651694481599</v>
      </c>
      <c r="Q258" s="21">
        <v>96.926400000000001</v>
      </c>
      <c r="R258" s="33" t="s">
        <v>21</v>
      </c>
      <c r="S258" s="33" t="s">
        <v>45</v>
      </c>
    </row>
    <row r="259" spans="1:19">
      <c r="A259" s="18" t="s">
        <v>313</v>
      </c>
      <c r="B259" s="17" t="s">
        <v>26</v>
      </c>
      <c r="C259" s="17" t="s">
        <v>381</v>
      </c>
      <c r="D259" s="17" t="s">
        <v>18</v>
      </c>
      <c r="E259" s="22" t="s">
        <v>305</v>
      </c>
      <c r="F259" s="19">
        <v>2.70552926774781</v>
      </c>
      <c r="G259" s="19">
        <v>1.3960797078228899</v>
      </c>
      <c r="H259" s="20">
        <v>0.42431587959925698</v>
      </c>
      <c r="I259" s="21">
        <v>72.779028428234</v>
      </c>
      <c r="J259" s="21">
        <v>13.9721186378142</v>
      </c>
      <c r="K259" s="19">
        <v>5.4619347938819098</v>
      </c>
      <c r="L259" s="20">
        <v>0.36086965751271399</v>
      </c>
      <c r="M259" s="19">
        <v>2.60627355920519</v>
      </c>
      <c r="N259" s="20">
        <v>1.19371693877159E-2</v>
      </c>
      <c r="O259" s="19">
        <v>1.0737000000000023</v>
      </c>
      <c r="P259" s="35">
        <v>1539.6310182428699</v>
      </c>
      <c r="Q259" s="21">
        <v>98.926299999999998</v>
      </c>
      <c r="R259" s="33" t="s">
        <v>21</v>
      </c>
      <c r="S259" s="33" t="s">
        <v>45</v>
      </c>
    </row>
    <row r="260" spans="1:19">
      <c r="A260" s="18" t="s">
        <v>314</v>
      </c>
      <c r="B260" s="17" t="s">
        <v>26</v>
      </c>
      <c r="C260" s="17" t="s">
        <v>381</v>
      </c>
      <c r="D260" s="17" t="s">
        <v>18</v>
      </c>
      <c r="E260" s="22" t="s">
        <v>305</v>
      </c>
      <c r="F260" s="19">
        <v>2.5108871939636299</v>
      </c>
      <c r="G260" s="19">
        <v>1.7594052691567601</v>
      </c>
      <c r="H260" s="20">
        <v>0.38509108067145198</v>
      </c>
      <c r="I260" s="21">
        <v>72.5674372811837</v>
      </c>
      <c r="J260" s="21">
        <v>13.825612889784001</v>
      </c>
      <c r="K260" s="19">
        <v>5.4136623049803303</v>
      </c>
      <c r="L260" s="20">
        <v>0.53745358133530496</v>
      </c>
      <c r="M260" s="19">
        <v>2.5242663910483998</v>
      </c>
      <c r="N260" s="20">
        <v>6.4005670328413297E-2</v>
      </c>
      <c r="O260" s="19">
        <v>2.0867999999999967</v>
      </c>
      <c r="P260" s="35">
        <v>2388.6564834976298</v>
      </c>
      <c r="Q260" s="21">
        <v>97.913200000000003</v>
      </c>
      <c r="R260" s="33" t="s">
        <v>21</v>
      </c>
      <c r="S260" s="33" t="s">
        <v>45</v>
      </c>
    </row>
    <row r="261" spans="1:19">
      <c r="A261" s="18" t="s">
        <v>315</v>
      </c>
      <c r="B261" s="17" t="s">
        <v>26</v>
      </c>
      <c r="C261" s="17" t="s">
        <v>381</v>
      </c>
      <c r="D261" s="17" t="s">
        <v>18</v>
      </c>
      <c r="E261" s="22" t="s">
        <v>305</v>
      </c>
      <c r="F261" s="19">
        <v>2.8028631070502001</v>
      </c>
      <c r="G261" s="19">
        <v>1.3701865120333301</v>
      </c>
      <c r="H261" s="20">
        <v>0.43271986927054001</v>
      </c>
      <c r="I261" s="21">
        <v>73.1057725793722</v>
      </c>
      <c r="J261" s="21">
        <v>14.147692967109499</v>
      </c>
      <c r="K261" s="19">
        <v>5.2541744199704503</v>
      </c>
      <c r="L261" s="20">
        <v>0.37751634633415598</v>
      </c>
      <c r="M261" s="19">
        <v>2.3339144447398099</v>
      </c>
      <c r="N261" s="20">
        <v>5.3399398693941801E-2</v>
      </c>
      <c r="O261" s="19">
        <v>2.9445999999999941</v>
      </c>
      <c r="P261" s="35">
        <v>1578.0059636042899</v>
      </c>
      <c r="Q261" s="21">
        <v>97.055400000000006</v>
      </c>
      <c r="R261" s="33" t="s">
        <v>21</v>
      </c>
      <c r="S261" s="33" t="s">
        <v>45</v>
      </c>
    </row>
    <row r="262" spans="1:19">
      <c r="A262" s="18" t="s">
        <v>316</v>
      </c>
      <c r="B262" s="17" t="s">
        <v>26</v>
      </c>
      <c r="C262" s="17" t="s">
        <v>381</v>
      </c>
      <c r="D262" s="17" t="s">
        <v>18</v>
      </c>
      <c r="E262" s="22" t="s">
        <v>305</v>
      </c>
      <c r="F262" s="19">
        <v>2.7401133985218098</v>
      </c>
      <c r="G262" s="19">
        <v>1.4017226437307899</v>
      </c>
      <c r="H262" s="20">
        <v>0.402798785074236</v>
      </c>
      <c r="I262" s="21">
        <v>72.643015403231104</v>
      </c>
      <c r="J262" s="21">
        <v>14.499905978154199</v>
      </c>
      <c r="K262" s="19">
        <v>5.3249885538622497</v>
      </c>
      <c r="L262" s="20">
        <v>0.40309924619007098</v>
      </c>
      <c r="M262" s="19">
        <v>2.3695549087579302</v>
      </c>
      <c r="N262" s="20">
        <v>3.2716536398718001E-2</v>
      </c>
      <c r="O262" s="19">
        <v>2.1504000000000048</v>
      </c>
      <c r="P262" s="35">
        <v>1551.9327621165501</v>
      </c>
      <c r="Q262" s="21">
        <v>97.849599999999995</v>
      </c>
      <c r="R262" s="33" t="s">
        <v>21</v>
      </c>
      <c r="S262" s="33" t="s">
        <v>45</v>
      </c>
    </row>
    <row r="263" spans="1:19">
      <c r="A263" s="18" t="s">
        <v>317</v>
      </c>
      <c r="B263" s="17" t="s">
        <v>26</v>
      </c>
      <c r="C263" s="17" t="s">
        <v>381</v>
      </c>
      <c r="D263" s="17" t="s">
        <v>18</v>
      </c>
      <c r="E263" s="22" t="s">
        <v>305</v>
      </c>
      <c r="F263" s="19">
        <v>2.6632147773736898</v>
      </c>
      <c r="G263" s="19">
        <v>1.70955844582794</v>
      </c>
      <c r="H263" s="20">
        <v>0.38919435369537098</v>
      </c>
      <c r="I263" s="21">
        <v>73.462162773017795</v>
      </c>
      <c r="J263" s="21">
        <v>14.0044997842569</v>
      </c>
      <c r="K263" s="19">
        <v>4.8426308327682897</v>
      </c>
      <c r="L263" s="20">
        <v>0.38184881546775201</v>
      </c>
      <c r="M263" s="19">
        <v>2.2641619922332499</v>
      </c>
      <c r="N263" s="20">
        <v>3.1644373214982799E-2</v>
      </c>
      <c r="O263" s="19">
        <v>2.6620000000000061</v>
      </c>
      <c r="P263" s="35">
        <v>1714.4178018862101</v>
      </c>
      <c r="Q263" s="21">
        <v>97.337999999999994</v>
      </c>
      <c r="R263" s="33" t="s">
        <v>21</v>
      </c>
      <c r="S263" s="33" t="s">
        <v>45</v>
      </c>
    </row>
    <row r="264" spans="1:19">
      <c r="A264" s="18" t="s">
        <v>318</v>
      </c>
      <c r="B264" s="17" t="s">
        <v>26</v>
      </c>
      <c r="C264" s="17" t="s">
        <v>381</v>
      </c>
      <c r="D264" s="17" t="s">
        <v>18</v>
      </c>
      <c r="E264" s="22" t="s">
        <v>305</v>
      </c>
      <c r="F264" s="19">
        <v>2.6360841360974501</v>
      </c>
      <c r="G264" s="19">
        <v>1.55741700787982</v>
      </c>
      <c r="H264" s="20">
        <v>0.42956602602573901</v>
      </c>
      <c r="I264" s="21">
        <v>73.075670460806705</v>
      </c>
      <c r="J264" s="21">
        <v>13.8398718581591</v>
      </c>
      <c r="K264" s="19">
        <v>5.3276670442371996</v>
      </c>
      <c r="L264" s="20">
        <v>0.378614486828387</v>
      </c>
      <c r="M264" s="19">
        <v>2.52145085403997</v>
      </c>
      <c r="N264" s="20">
        <v>3.0898652011740899E-2</v>
      </c>
      <c r="O264" s="19">
        <v>2.3581999999999965</v>
      </c>
      <c r="P264" s="35">
        <v>1637.3213111597699</v>
      </c>
      <c r="Q264" s="21">
        <v>97.641800000000003</v>
      </c>
      <c r="R264" s="33" t="s">
        <v>21</v>
      </c>
      <c r="S264" s="33" t="s">
        <v>45</v>
      </c>
    </row>
    <row r="265" spans="1:19">
      <c r="A265" s="18" t="s">
        <v>319</v>
      </c>
      <c r="B265" s="17" t="s">
        <v>26</v>
      </c>
      <c r="C265" s="17" t="s">
        <v>381</v>
      </c>
      <c r="D265" s="17" t="s">
        <v>18</v>
      </c>
      <c r="E265" s="22" t="s">
        <v>305</v>
      </c>
      <c r="F265" s="19">
        <v>2.6732787182353701</v>
      </c>
      <c r="G265" s="19">
        <v>1.56563280815683</v>
      </c>
      <c r="H265" s="20">
        <v>0.427216523816215</v>
      </c>
      <c r="I265" s="21">
        <v>72.370910231269093</v>
      </c>
      <c r="J265" s="21">
        <v>14.345932274834899</v>
      </c>
      <c r="K265" s="19">
        <v>5.1997564516884403</v>
      </c>
      <c r="L265" s="20">
        <v>0.36585904743286601</v>
      </c>
      <c r="M265" s="19">
        <v>2.76601442148112</v>
      </c>
      <c r="N265" s="20">
        <v>2.02536079157274E-2</v>
      </c>
      <c r="O265" s="19">
        <v>1.7853999999999957</v>
      </c>
      <c r="P265" s="35">
        <v>1804.3854986936799</v>
      </c>
      <c r="Q265" s="21">
        <v>98.214600000000004</v>
      </c>
      <c r="R265" s="33" t="s">
        <v>21</v>
      </c>
      <c r="S265" s="33" t="s">
        <v>45</v>
      </c>
    </row>
    <row r="266" spans="1:19">
      <c r="A266" s="18" t="s">
        <v>320</v>
      </c>
      <c r="B266" s="17" t="s">
        <v>26</v>
      </c>
      <c r="C266" s="17" t="s">
        <v>381</v>
      </c>
      <c r="D266" s="17" t="s">
        <v>18</v>
      </c>
      <c r="E266" s="22" t="s">
        <v>305</v>
      </c>
      <c r="F266" s="19">
        <v>2.91280176557949</v>
      </c>
      <c r="G266" s="19">
        <v>1.4810587411046201</v>
      </c>
      <c r="H266" s="20">
        <v>0.38902902226890701</v>
      </c>
      <c r="I266" s="21">
        <v>72.942069703185695</v>
      </c>
      <c r="J266" s="21">
        <v>14.0564957129296</v>
      </c>
      <c r="K266" s="19">
        <v>5.4681302994428496</v>
      </c>
      <c r="L266" s="20">
        <v>0.39077094477307001</v>
      </c>
      <c r="M266" s="19">
        <v>2.0720992137590599</v>
      </c>
      <c r="N266" s="20">
        <v>1.0577907812567899E-2</v>
      </c>
      <c r="O266" s="19">
        <v>1.0862999999999943</v>
      </c>
      <c r="P266" s="35">
        <v>1716.9209118655999</v>
      </c>
      <c r="Q266" s="21">
        <v>98.913700000000006</v>
      </c>
      <c r="R266" s="33" t="s">
        <v>21</v>
      </c>
      <c r="S266" s="33" t="s">
        <v>45</v>
      </c>
    </row>
    <row r="267" spans="1:19">
      <c r="A267" s="18" t="s">
        <v>321</v>
      </c>
      <c r="B267" s="17" t="s">
        <v>26</v>
      </c>
      <c r="C267" s="17" t="s">
        <v>381</v>
      </c>
      <c r="D267" s="17" t="s">
        <v>18</v>
      </c>
      <c r="E267" s="22" t="s">
        <v>305</v>
      </c>
      <c r="F267" s="19">
        <v>2.6732238680481699</v>
      </c>
      <c r="G267" s="19">
        <v>1.6663266483675001</v>
      </c>
      <c r="H267" s="20">
        <v>0.41295840648878601</v>
      </c>
      <c r="I267" s="21">
        <v>72.923827658118796</v>
      </c>
      <c r="J267" s="21">
        <v>14.4897252652143</v>
      </c>
      <c r="K267" s="19">
        <v>5.1555738272459699</v>
      </c>
      <c r="L267" s="20">
        <v>0.40627241029699102</v>
      </c>
      <c r="M267" s="19">
        <v>1.99630925591632</v>
      </c>
      <c r="N267" s="20">
        <v>2.1058466661720902E-2</v>
      </c>
      <c r="O267" s="19">
        <v>2.946399999999997</v>
      </c>
      <c r="P267" s="35">
        <v>1536.7590692153599</v>
      </c>
      <c r="Q267" s="21">
        <v>97.053600000000003</v>
      </c>
      <c r="R267" s="33" t="s">
        <v>21</v>
      </c>
      <c r="S267" s="33" t="s">
        <v>45</v>
      </c>
    </row>
    <row r="268" spans="1:19">
      <c r="A268" s="18" t="s">
        <v>322</v>
      </c>
      <c r="B268" s="17" t="s">
        <v>26</v>
      </c>
      <c r="C268" s="17" t="s">
        <v>381</v>
      </c>
      <c r="D268" s="17" t="s">
        <v>18</v>
      </c>
      <c r="E268" s="22" t="s">
        <v>305</v>
      </c>
      <c r="F268" s="19">
        <v>2.6388958160507698</v>
      </c>
      <c r="G268" s="19">
        <v>1.58061774450478</v>
      </c>
      <c r="H268" s="20">
        <v>0.56076116220246397</v>
      </c>
      <c r="I268" s="21">
        <v>72.2715266503468</v>
      </c>
      <c r="J268" s="21">
        <v>14.2133147402654</v>
      </c>
      <c r="K268" s="19">
        <v>5.4304719348156896</v>
      </c>
      <c r="L268" s="20">
        <v>0.38451821730478603</v>
      </c>
      <c r="M268" s="19">
        <v>2.5598379553053898</v>
      </c>
      <c r="N268" s="20">
        <v>5.8260767778348897E-2</v>
      </c>
      <c r="O268" s="19">
        <v>1.7554999999999978</v>
      </c>
      <c r="P268" s="35">
        <v>1728.9313905613001</v>
      </c>
      <c r="Q268" s="21">
        <v>98.244500000000002</v>
      </c>
      <c r="R268" s="33" t="s">
        <v>21</v>
      </c>
      <c r="S268" s="33" t="s">
        <v>45</v>
      </c>
    </row>
    <row r="269" spans="1:19">
      <c r="A269" s="18" t="s">
        <v>323</v>
      </c>
      <c r="B269" s="17" t="s">
        <v>26</v>
      </c>
      <c r="C269" s="17" t="s">
        <v>381</v>
      </c>
      <c r="D269" s="17" t="s">
        <v>18</v>
      </c>
      <c r="E269" s="22" t="s">
        <v>305</v>
      </c>
      <c r="F269" s="19">
        <v>2.9796253344505299</v>
      </c>
      <c r="G269" s="19">
        <v>1.45213259015491</v>
      </c>
      <c r="H269" s="20">
        <v>0.69123284233364501</v>
      </c>
      <c r="I269" s="21">
        <v>72.280982970851696</v>
      </c>
      <c r="J269" s="21">
        <v>14.1834347310431</v>
      </c>
      <c r="K269" s="19">
        <v>5.1481398276441297</v>
      </c>
      <c r="L269" s="20">
        <v>0.41871283601905701</v>
      </c>
      <c r="M269" s="19">
        <v>2.5604034859763498</v>
      </c>
      <c r="N269" s="20">
        <v>3.6733900836682901E-3</v>
      </c>
      <c r="O269" s="19">
        <v>1.181200000000004</v>
      </c>
      <c r="P269" s="35">
        <v>1462.93013070387</v>
      </c>
      <c r="Q269" s="21">
        <v>98.818799999999996</v>
      </c>
      <c r="R269" s="33" t="s">
        <v>21</v>
      </c>
      <c r="S269" s="33" t="s">
        <v>45</v>
      </c>
    </row>
    <row r="270" spans="1:19">
      <c r="A270" s="18" t="s">
        <v>324</v>
      </c>
      <c r="B270" s="17" t="s">
        <v>26</v>
      </c>
      <c r="C270" s="17" t="s">
        <v>381</v>
      </c>
      <c r="D270" s="17" t="s">
        <v>18</v>
      </c>
      <c r="E270" s="22" t="s">
        <v>305</v>
      </c>
      <c r="F270" s="19">
        <v>2.8773340288440798</v>
      </c>
      <c r="G270" s="19">
        <v>1.42808719999756</v>
      </c>
      <c r="H270" s="20">
        <v>0.49287219888630301</v>
      </c>
      <c r="I270" s="21">
        <v>72.332643573409698</v>
      </c>
      <c r="J270" s="21">
        <v>14.1247880231426</v>
      </c>
      <c r="K270" s="19">
        <v>5.2131439352038402</v>
      </c>
      <c r="L270" s="20">
        <v>0.38047245341076003</v>
      </c>
      <c r="M270" s="19">
        <v>2.8317773986748098</v>
      </c>
      <c r="N270" s="20">
        <v>2.3031012810455401E-2</v>
      </c>
      <c r="O270" s="19">
        <v>1.4633000000000038</v>
      </c>
      <c r="P270" s="35">
        <v>1602.41818530558</v>
      </c>
      <c r="Q270" s="21">
        <v>98.536699999999996</v>
      </c>
      <c r="R270" s="33" t="s">
        <v>21</v>
      </c>
      <c r="S270" s="33" t="s">
        <v>45</v>
      </c>
    </row>
    <row r="271" spans="1:19">
      <c r="A271" s="18" t="s">
        <v>325</v>
      </c>
      <c r="B271" s="17" t="s">
        <v>27</v>
      </c>
      <c r="C271" s="17" t="s">
        <v>381</v>
      </c>
      <c r="D271" s="17" t="s">
        <v>18</v>
      </c>
      <c r="E271" s="22" t="s">
        <v>305</v>
      </c>
      <c r="F271" s="19">
        <v>2.8973225568524699</v>
      </c>
      <c r="G271" s="19">
        <v>1.54617054967273</v>
      </c>
      <c r="H271" s="20">
        <v>0.46507151367605598</v>
      </c>
      <c r="I271" s="21">
        <v>72.794371747326906</v>
      </c>
      <c r="J271" s="21">
        <v>14.2151548130535</v>
      </c>
      <c r="K271" s="19">
        <v>5.2898560442337699</v>
      </c>
      <c r="L271" s="20">
        <v>0.40641327838497199</v>
      </c>
      <c r="M271" s="19">
        <v>2.0420674750746599</v>
      </c>
      <c r="N271" s="20">
        <v>6.0771924757193903E-2</v>
      </c>
      <c r="O271" s="19">
        <v>3.0605000000000047</v>
      </c>
      <c r="P271" s="35">
        <v>1518.46254622729</v>
      </c>
      <c r="Q271" s="21">
        <v>96.939499999999995</v>
      </c>
      <c r="R271" s="33" t="s">
        <v>21</v>
      </c>
      <c r="S271" s="33" t="s">
        <v>45</v>
      </c>
    </row>
    <row r="272" spans="1:19">
      <c r="A272" s="18" t="s">
        <v>326</v>
      </c>
      <c r="B272" s="17" t="s">
        <v>27</v>
      </c>
      <c r="C272" s="17" t="s">
        <v>381</v>
      </c>
      <c r="D272" s="17" t="s">
        <v>18</v>
      </c>
      <c r="E272" s="22" t="s">
        <v>305</v>
      </c>
      <c r="F272" s="19">
        <v>3.1695019332064098</v>
      </c>
      <c r="G272" s="19">
        <v>1.1937639564748299</v>
      </c>
      <c r="H272" s="20">
        <v>0.46935618415192498</v>
      </c>
      <c r="I272" s="21">
        <v>73.414323316042996</v>
      </c>
      <c r="J272" s="21">
        <v>13.5102276338973</v>
      </c>
      <c r="K272" s="19">
        <v>5.0628922084427499</v>
      </c>
      <c r="L272" s="20">
        <v>0.34504468643381803</v>
      </c>
      <c r="M272" s="19">
        <v>2.4591887218826201</v>
      </c>
      <c r="N272" s="20">
        <v>4.4142317728824501E-2</v>
      </c>
      <c r="O272" s="19">
        <v>2.7780999999999949</v>
      </c>
      <c r="P272" s="35">
        <v>1908.48975385176</v>
      </c>
      <c r="Q272" s="21">
        <v>97.221900000000005</v>
      </c>
      <c r="R272" s="33" t="s">
        <v>21</v>
      </c>
      <c r="S272" s="33" t="s">
        <v>45</v>
      </c>
    </row>
    <row r="273" spans="1:19">
      <c r="A273" s="18" t="s">
        <v>327</v>
      </c>
      <c r="B273" s="17" t="s">
        <v>27</v>
      </c>
      <c r="C273" s="17" t="s">
        <v>381</v>
      </c>
      <c r="D273" s="17" t="s">
        <v>18</v>
      </c>
      <c r="E273" s="22" t="s">
        <v>305</v>
      </c>
      <c r="F273" s="19">
        <v>2.6403576947155698</v>
      </c>
      <c r="G273" s="19">
        <v>1.59392907587021</v>
      </c>
      <c r="H273" s="20">
        <v>0.44845627727468201</v>
      </c>
      <c r="I273" s="21">
        <v>72.996520483394406</v>
      </c>
      <c r="J273" s="21">
        <v>13.946560262429299</v>
      </c>
      <c r="K273" s="19">
        <v>5.1546173808339599</v>
      </c>
      <c r="L273" s="20">
        <v>0.39026143864275398</v>
      </c>
      <c r="M273" s="19">
        <v>2.60092589661128</v>
      </c>
      <c r="N273" s="20">
        <v>1.38853853153574E-2</v>
      </c>
      <c r="O273" s="19">
        <v>2.0841000000000065</v>
      </c>
      <c r="P273" s="35">
        <v>1641.04093410774</v>
      </c>
      <c r="Q273" s="21">
        <v>97.915899999999993</v>
      </c>
      <c r="R273" s="33" t="s">
        <v>21</v>
      </c>
      <c r="S273" s="33" t="s">
        <v>45</v>
      </c>
    </row>
    <row r="274" spans="1:19">
      <c r="A274" s="18" t="s">
        <v>328</v>
      </c>
      <c r="B274" s="17" t="s">
        <v>27</v>
      </c>
      <c r="C274" s="17" t="s">
        <v>381</v>
      </c>
      <c r="D274" s="17" t="s">
        <v>18</v>
      </c>
      <c r="E274" s="22" t="s">
        <v>305</v>
      </c>
      <c r="F274" s="19">
        <v>2.7441742392058899</v>
      </c>
      <c r="G274" s="19">
        <v>1.38963434219933</v>
      </c>
      <c r="H274" s="20">
        <v>0.40431349794324001</v>
      </c>
      <c r="I274" s="21">
        <v>72.770668628446501</v>
      </c>
      <c r="J274" s="21">
        <v>14.288423081306799</v>
      </c>
      <c r="K274" s="19">
        <v>5.4344686097957702</v>
      </c>
      <c r="L274" s="20">
        <v>0.39145693237040302</v>
      </c>
      <c r="M274" s="19">
        <v>2.2597838588347399</v>
      </c>
      <c r="N274" s="20">
        <v>8.9305882231040992E-3</v>
      </c>
      <c r="O274" s="19">
        <v>3.4890000000000043</v>
      </c>
      <c r="P274" s="35">
        <v>1703.4016847820501</v>
      </c>
      <c r="Q274" s="21">
        <v>96.510999999999996</v>
      </c>
      <c r="R274" s="33" t="s">
        <v>21</v>
      </c>
      <c r="S274" s="33" t="s">
        <v>45</v>
      </c>
    </row>
    <row r="275" spans="1:19">
      <c r="A275" s="18" t="s">
        <v>329</v>
      </c>
      <c r="B275" s="17" t="s">
        <v>27</v>
      </c>
      <c r="C275" s="17" t="s">
        <v>381</v>
      </c>
      <c r="D275" s="17" t="s">
        <v>18</v>
      </c>
      <c r="E275" s="22" t="s">
        <v>305</v>
      </c>
      <c r="F275" s="19">
        <v>2.76455555771614</v>
      </c>
      <c r="G275" s="19">
        <v>1.5574439080504501</v>
      </c>
      <c r="H275" s="20">
        <v>0.42881851517908598</v>
      </c>
      <c r="I275" s="21">
        <v>72.919892621131297</v>
      </c>
      <c r="J275" s="21">
        <v>14.0755152230936</v>
      </c>
      <c r="K275" s="19">
        <v>5.3440739493665497</v>
      </c>
      <c r="L275" s="20">
        <v>0.44761391094677</v>
      </c>
      <c r="M275" s="19">
        <v>2.1421531653329602</v>
      </c>
      <c r="N275" s="20">
        <v>2.7070896457991499E-2</v>
      </c>
      <c r="O275" s="19">
        <v>2.2899000000000029</v>
      </c>
      <c r="P275" s="35">
        <v>1643.5353151823599</v>
      </c>
      <c r="Q275" s="21">
        <v>97.710099999999997</v>
      </c>
      <c r="R275" s="33" t="s">
        <v>21</v>
      </c>
      <c r="S275" s="33" t="s">
        <v>45</v>
      </c>
    </row>
    <row r="276" spans="1:19">
      <c r="A276" s="18" t="s">
        <v>330</v>
      </c>
      <c r="B276" s="17" t="s">
        <v>27</v>
      </c>
      <c r="C276" s="17" t="s">
        <v>381</v>
      </c>
      <c r="D276" s="17" t="s">
        <v>18</v>
      </c>
      <c r="E276" s="22" t="s">
        <v>305</v>
      </c>
      <c r="F276" s="19">
        <v>2.6967421013026298</v>
      </c>
      <c r="G276" s="19">
        <v>1.45816032987019</v>
      </c>
      <c r="H276" s="20">
        <v>0.50308791959106602</v>
      </c>
      <c r="I276" s="21">
        <v>73.097064425977095</v>
      </c>
      <c r="J276" s="21">
        <v>13.795783123883799</v>
      </c>
      <c r="K276" s="19">
        <v>5.1661858451898404</v>
      </c>
      <c r="L276" s="20">
        <v>0.37662982077353802</v>
      </c>
      <c r="M276" s="19">
        <v>2.5794483163046702</v>
      </c>
      <c r="N276" s="20">
        <v>3.1446134666920901E-2</v>
      </c>
      <c r="O276" s="19">
        <v>2.4586000000000041</v>
      </c>
      <c r="P276" s="35">
        <v>1745.2589362055501</v>
      </c>
      <c r="Q276" s="21">
        <v>97.541399999999996</v>
      </c>
      <c r="R276" s="33" t="s">
        <v>21</v>
      </c>
      <c r="S276" s="33" t="s">
        <v>45</v>
      </c>
    </row>
    <row r="277" spans="1:19">
      <c r="A277" s="18" t="s">
        <v>331</v>
      </c>
      <c r="B277" s="17" t="s">
        <v>27</v>
      </c>
      <c r="C277" s="17" t="s">
        <v>381</v>
      </c>
      <c r="D277" s="17" t="s">
        <v>18</v>
      </c>
      <c r="E277" s="22" t="s">
        <v>305</v>
      </c>
      <c r="F277" s="19">
        <v>2.6340005092946299</v>
      </c>
      <c r="G277" s="19">
        <v>1.5169340463458101</v>
      </c>
      <c r="H277" s="20">
        <v>0.43142959001782499</v>
      </c>
      <c r="I277" s="21">
        <v>73.099261522790897</v>
      </c>
      <c r="J277" s="21">
        <v>13.954367201426001</v>
      </c>
      <c r="K277" s="19">
        <v>5.3122077922077899</v>
      </c>
      <c r="L277" s="20">
        <v>0.39832136490960002</v>
      </c>
      <c r="M277" s="19">
        <v>2.3611917494270398</v>
      </c>
      <c r="N277" s="20">
        <v>4.9467787114845903E-2</v>
      </c>
      <c r="O277" s="19">
        <v>1.8250000000000028</v>
      </c>
      <c r="P277" s="35">
        <v>1815.7372039725001</v>
      </c>
      <c r="Q277" s="21">
        <v>98.174999999999997</v>
      </c>
      <c r="R277" s="33" t="s">
        <v>21</v>
      </c>
      <c r="S277" s="33" t="s">
        <v>45</v>
      </c>
    </row>
    <row r="278" spans="1:19">
      <c r="A278" s="18" t="s">
        <v>332</v>
      </c>
      <c r="B278" s="17" t="s">
        <v>27</v>
      </c>
      <c r="C278" s="17" t="s">
        <v>381</v>
      </c>
      <c r="D278" s="17" t="s">
        <v>18</v>
      </c>
      <c r="E278" s="22" t="s">
        <v>305</v>
      </c>
      <c r="F278" s="19">
        <v>2.6666673509986798</v>
      </c>
      <c r="G278" s="19">
        <v>1.4152020250752899</v>
      </c>
      <c r="H278" s="20">
        <v>0.38894317922860699</v>
      </c>
      <c r="I278" s="21">
        <v>73.047549441277098</v>
      </c>
      <c r="J278" s="21">
        <v>14.07082425738</v>
      </c>
      <c r="K278" s="19">
        <v>5.2381064806925997</v>
      </c>
      <c r="L278" s="20">
        <v>0.36049276010946602</v>
      </c>
      <c r="M278" s="19">
        <v>2.5107217718177002</v>
      </c>
      <c r="N278" s="20">
        <v>3.1879949003578399E-2</v>
      </c>
      <c r="O278" s="19">
        <v>2.5814000000000021</v>
      </c>
      <c r="P278" s="35">
        <v>1713.7076492579399</v>
      </c>
      <c r="Q278" s="21">
        <v>97.418599999999998</v>
      </c>
      <c r="R278" s="33" t="s">
        <v>21</v>
      </c>
      <c r="S278" s="33" t="s">
        <v>45</v>
      </c>
    </row>
    <row r="279" spans="1:19">
      <c r="A279" s="18" t="s">
        <v>333</v>
      </c>
      <c r="B279" s="17" t="s">
        <v>27</v>
      </c>
      <c r="C279" s="17" t="s">
        <v>381</v>
      </c>
      <c r="D279" s="17" t="s">
        <v>18</v>
      </c>
      <c r="E279" s="22" t="s">
        <v>305</v>
      </c>
      <c r="F279" s="19">
        <v>2.8583594618986798</v>
      </c>
      <c r="G279" s="19">
        <v>1.4738380274742</v>
      </c>
      <c r="H279" s="20">
        <v>0.48489770653683201</v>
      </c>
      <c r="I279" s="21">
        <v>72.580844498772905</v>
      </c>
      <c r="J279" s="21">
        <v>14.130923585500399</v>
      </c>
      <c r="K279" s="19">
        <v>5.1027088891819998</v>
      </c>
      <c r="L279" s="20">
        <v>0.37144797775809102</v>
      </c>
      <c r="M279" s="19">
        <v>2.7320491822858202</v>
      </c>
      <c r="N279" s="20">
        <v>4.2403571832870003E-2</v>
      </c>
      <c r="O279" s="19">
        <v>3.7133000000000038</v>
      </c>
      <c r="P279" s="35">
        <v>1707.9409721176401</v>
      </c>
      <c r="Q279" s="21">
        <v>96.286699999999996</v>
      </c>
      <c r="R279" s="33" t="s">
        <v>21</v>
      </c>
      <c r="S279" s="33" t="s">
        <v>45</v>
      </c>
    </row>
    <row r="280" spans="1:19">
      <c r="A280" s="18" t="s">
        <v>334</v>
      </c>
      <c r="B280" s="17" t="s">
        <v>27</v>
      </c>
      <c r="C280" s="17" t="s">
        <v>381</v>
      </c>
      <c r="D280" s="17" t="s">
        <v>18</v>
      </c>
      <c r="E280" s="22" t="s">
        <v>305</v>
      </c>
      <c r="F280" s="19">
        <v>2.6885088246323599</v>
      </c>
      <c r="G280" s="19">
        <v>1.53362513558522</v>
      </c>
      <c r="H280" s="20">
        <v>0.44843729208585498</v>
      </c>
      <c r="I280" s="21">
        <v>73.123177916040007</v>
      </c>
      <c r="J280" s="21">
        <v>14.0346332041661</v>
      </c>
      <c r="K280" s="19">
        <v>5.3146484461630896</v>
      </c>
      <c r="L280" s="20">
        <v>0.36712345614296799</v>
      </c>
      <c r="M280" s="19">
        <v>2.2269343827999299</v>
      </c>
      <c r="N280" s="20">
        <v>2.00988713664168E-2</v>
      </c>
      <c r="O280" s="19">
        <v>0.80039999999999623</v>
      </c>
      <c r="P280" s="35">
        <v>1642.7586401558101</v>
      </c>
      <c r="Q280" s="21">
        <v>99.199600000000004</v>
      </c>
      <c r="R280" s="33" t="s">
        <v>21</v>
      </c>
      <c r="S280" s="33" t="s">
        <v>45</v>
      </c>
    </row>
    <row r="281" spans="1:19">
      <c r="A281" s="18" t="s">
        <v>335</v>
      </c>
      <c r="B281" s="17" t="s">
        <v>27</v>
      </c>
      <c r="C281" s="17" t="s">
        <v>381</v>
      </c>
      <c r="D281" s="17" t="s">
        <v>18</v>
      </c>
      <c r="E281" s="22" t="s">
        <v>305</v>
      </c>
      <c r="F281" s="19">
        <v>2.7737448278058801</v>
      </c>
      <c r="G281" s="19">
        <v>1.4965994782338901</v>
      </c>
      <c r="H281" s="20">
        <v>0.42220516566947502</v>
      </c>
      <c r="I281" s="21">
        <v>73.056914428507895</v>
      </c>
      <c r="J281" s="21">
        <v>14.386688490834199</v>
      </c>
      <c r="K281" s="19">
        <v>5.1999675308995901</v>
      </c>
      <c r="L281" s="20">
        <v>0.39409987125385199</v>
      </c>
      <c r="M281" s="19">
        <v>1.9851155889699601</v>
      </c>
      <c r="N281" s="20">
        <v>1.3343156263710699E-2</v>
      </c>
      <c r="O281" s="19">
        <v>2.6766999999999967</v>
      </c>
      <c r="P281" s="35">
        <v>1778.7210256947701</v>
      </c>
      <c r="Q281" s="21">
        <v>97.323300000000003</v>
      </c>
      <c r="R281" s="33" t="s">
        <v>21</v>
      </c>
      <c r="S281" s="33" t="s">
        <v>45</v>
      </c>
    </row>
    <row r="282" spans="1:19">
      <c r="A282" s="18" t="s">
        <v>336</v>
      </c>
      <c r="B282" s="17" t="s">
        <v>27</v>
      </c>
      <c r="C282" s="17" t="s">
        <v>18</v>
      </c>
      <c r="D282" s="17" t="s">
        <v>18</v>
      </c>
      <c r="E282" s="22" t="s">
        <v>305</v>
      </c>
      <c r="F282" s="19">
        <v>2.9334892811211999</v>
      </c>
      <c r="G282" s="19">
        <v>1.5224453423256501</v>
      </c>
      <c r="H282" s="20">
        <v>0.38050652651618699</v>
      </c>
      <c r="I282" s="21">
        <v>73.031665502121498</v>
      </c>
      <c r="J282" s="21">
        <v>13.9839596561047</v>
      </c>
      <c r="K282" s="19">
        <v>5.2462962400380704</v>
      </c>
      <c r="L282" s="20">
        <v>0.46134418891960599</v>
      </c>
      <c r="M282" s="19">
        <v>2.15903636418872</v>
      </c>
      <c r="N282" s="20">
        <v>3.54912861641907E-2</v>
      </c>
      <c r="O282" s="19">
        <v>1.2489999999999952</v>
      </c>
      <c r="P282" s="35">
        <v>1488.72416481858</v>
      </c>
      <c r="Q282" s="21">
        <v>98.751000000000005</v>
      </c>
      <c r="R282" s="33" t="s">
        <v>21</v>
      </c>
      <c r="S282" s="33" t="s">
        <v>45</v>
      </c>
    </row>
    <row r="283" spans="1:19">
      <c r="A283" s="18" t="s">
        <v>337</v>
      </c>
      <c r="B283" s="17" t="s">
        <v>27</v>
      </c>
      <c r="C283" s="17" t="s">
        <v>18</v>
      </c>
      <c r="D283" s="17" t="s">
        <v>18</v>
      </c>
      <c r="E283" s="22" t="s">
        <v>305</v>
      </c>
      <c r="F283" s="19">
        <v>2.7873158784720902</v>
      </c>
      <c r="G283" s="19">
        <v>1.25181065249238</v>
      </c>
      <c r="H283" s="20">
        <v>0.49446274216514002</v>
      </c>
      <c r="I283" s="21">
        <v>72.859218044680205</v>
      </c>
      <c r="J283" s="21">
        <v>14.1617166937537</v>
      </c>
      <c r="K283" s="19">
        <v>5.3928679297230504</v>
      </c>
      <c r="L283" s="20">
        <v>0.41351296375818503</v>
      </c>
      <c r="M283" s="19">
        <v>2.3205116878260501</v>
      </c>
      <c r="N283" s="20">
        <v>3.8976542162263199E-2</v>
      </c>
      <c r="O283" s="19">
        <v>2.6594000000000051</v>
      </c>
      <c r="P283" s="35">
        <v>1445.74822838569</v>
      </c>
      <c r="Q283" s="21">
        <v>97.340599999999995</v>
      </c>
      <c r="R283" s="33" t="s">
        <v>21</v>
      </c>
      <c r="S283" s="33" t="s">
        <v>45</v>
      </c>
    </row>
    <row r="284" spans="1:19">
      <c r="A284" s="18" t="s">
        <v>338</v>
      </c>
      <c r="B284" s="17" t="s">
        <v>27</v>
      </c>
      <c r="C284" s="17" t="s">
        <v>18</v>
      </c>
      <c r="D284" s="17" t="s">
        <v>18</v>
      </c>
      <c r="E284" s="22" t="s">
        <v>305</v>
      </c>
      <c r="F284" s="19">
        <v>2.91832610266444</v>
      </c>
      <c r="G284" s="19">
        <v>1.35610968909631</v>
      </c>
      <c r="H284" s="20">
        <v>0.33486689840985601</v>
      </c>
      <c r="I284" s="21">
        <v>73.356065470968304</v>
      </c>
      <c r="J284" s="21">
        <v>13.868513376486201</v>
      </c>
      <c r="K284" s="19">
        <v>5.1828670833220301</v>
      </c>
      <c r="L284" s="20">
        <v>0.440301004856959</v>
      </c>
      <c r="M284" s="19">
        <v>2.2294679654736802</v>
      </c>
      <c r="N284" s="20">
        <v>3.97219483713157E-2</v>
      </c>
      <c r="O284" s="19">
        <v>0.49330000000000496</v>
      </c>
      <c r="P284" s="35">
        <v>1458.8364401593101</v>
      </c>
      <c r="Q284" s="21">
        <v>99.506699999999995</v>
      </c>
      <c r="R284" s="33" t="s">
        <v>21</v>
      </c>
      <c r="S284" s="33" t="s">
        <v>45</v>
      </c>
    </row>
    <row r="285" spans="1:19">
      <c r="A285" s="18" t="s">
        <v>339</v>
      </c>
      <c r="B285" s="17" t="s">
        <v>27</v>
      </c>
      <c r="C285" s="17" t="s">
        <v>18</v>
      </c>
      <c r="D285" s="17" t="s">
        <v>18</v>
      </c>
      <c r="E285" s="22" t="s">
        <v>305</v>
      </c>
      <c r="F285" s="19">
        <v>2.7027919357834098</v>
      </c>
      <c r="G285" s="19">
        <v>1.5315201914941901</v>
      </c>
      <c r="H285" s="20">
        <v>0.40319844823672601</v>
      </c>
      <c r="I285" s="21">
        <v>72.919461009884202</v>
      </c>
      <c r="J285" s="21">
        <v>14.301396999649199</v>
      </c>
      <c r="K285" s="19">
        <v>5.3042652854872996</v>
      </c>
      <c r="L285" s="20">
        <v>0.38038319473391002</v>
      </c>
      <c r="M285" s="19">
        <v>2.1097893151193698</v>
      </c>
      <c r="N285" s="20">
        <v>1.1537112317121E-2</v>
      </c>
      <c r="O285" s="19">
        <v>3.078000000000003</v>
      </c>
      <c r="P285" s="35">
        <v>1755.12267596624</v>
      </c>
      <c r="Q285" s="21">
        <v>96.921999999999997</v>
      </c>
      <c r="R285" s="33" t="s">
        <v>21</v>
      </c>
      <c r="S285" s="33" t="s">
        <v>45</v>
      </c>
    </row>
    <row r="286" spans="1:19">
      <c r="A286" s="18" t="s">
        <v>340</v>
      </c>
      <c r="B286" s="17" t="s">
        <v>27</v>
      </c>
      <c r="C286" s="17" t="s">
        <v>18</v>
      </c>
      <c r="D286" s="17" t="s">
        <v>18</v>
      </c>
      <c r="E286" s="22" t="s">
        <v>305</v>
      </c>
      <c r="F286" s="19">
        <v>2.7992242574006001</v>
      </c>
      <c r="G286" s="19">
        <v>1.58527623132553</v>
      </c>
      <c r="H286" s="20">
        <v>0.40569451455450301</v>
      </c>
      <c r="I286" s="21">
        <v>72.779146579487204</v>
      </c>
      <c r="J286" s="21">
        <v>14.3833706658596</v>
      </c>
      <c r="K286" s="19">
        <v>5.1369728832146704</v>
      </c>
      <c r="L286" s="20">
        <v>0.42562293146536001</v>
      </c>
      <c r="M286" s="19">
        <v>2.17339567744283</v>
      </c>
      <c r="N286" s="20">
        <v>3.3930964713247802E-2</v>
      </c>
      <c r="O286" s="19">
        <v>3.5246999999999957</v>
      </c>
      <c r="P286" s="35">
        <v>1597.1756501405</v>
      </c>
      <c r="Q286" s="21">
        <v>96.475300000000004</v>
      </c>
      <c r="R286" s="33" t="s">
        <v>21</v>
      </c>
      <c r="S286" s="33" t="s">
        <v>45</v>
      </c>
    </row>
    <row r="287" spans="1:19">
      <c r="A287" s="18" t="s">
        <v>341</v>
      </c>
      <c r="B287" s="17" t="s">
        <v>27</v>
      </c>
      <c r="C287" s="17" t="s">
        <v>18</v>
      </c>
      <c r="D287" s="17" t="s">
        <v>18</v>
      </c>
      <c r="E287" s="22" t="s">
        <v>305</v>
      </c>
      <c r="F287" s="19">
        <v>2.6712880864097999</v>
      </c>
      <c r="G287" s="19">
        <v>1.60480270755579</v>
      </c>
      <c r="H287" s="20">
        <v>0.49471497358247202</v>
      </c>
      <c r="I287" s="21">
        <v>72.432288292234304</v>
      </c>
      <c r="J287" s="21">
        <v>13.9294538958122</v>
      </c>
      <c r="K287" s="19">
        <v>5.4540458714945199</v>
      </c>
      <c r="L287" s="20">
        <v>0.41010689694680103</v>
      </c>
      <c r="M287" s="19">
        <v>2.7385105806989301</v>
      </c>
      <c r="N287" s="20">
        <v>2.8315574630656499E-2</v>
      </c>
      <c r="O287" s="19">
        <v>1.3722999999999956</v>
      </c>
      <c r="P287" s="35">
        <v>1760.5196106164899</v>
      </c>
      <c r="Q287" s="21">
        <v>98.627700000000004</v>
      </c>
      <c r="R287" s="33" t="s">
        <v>21</v>
      </c>
      <c r="S287" s="33" t="s">
        <v>45</v>
      </c>
    </row>
    <row r="288" spans="1:19">
      <c r="A288" s="18" t="s">
        <v>342</v>
      </c>
      <c r="B288" s="17" t="s">
        <v>27</v>
      </c>
      <c r="C288" s="17" t="s">
        <v>18</v>
      </c>
      <c r="D288" s="17" t="s">
        <v>18</v>
      </c>
      <c r="E288" s="22" t="s">
        <v>305</v>
      </c>
      <c r="F288" s="19">
        <v>2.8262914804858101</v>
      </c>
      <c r="G288" s="19">
        <v>1.26774687124717</v>
      </c>
      <c r="H288" s="20">
        <v>0.442017235318382</v>
      </c>
      <c r="I288" s="21">
        <v>73.067732240936806</v>
      </c>
      <c r="J288" s="21">
        <v>14.1190622783864</v>
      </c>
      <c r="K288" s="19">
        <v>5.2792966884698904</v>
      </c>
      <c r="L288" s="20">
        <v>0.399241865445849</v>
      </c>
      <c r="M288" s="19">
        <v>2.3341948960536798</v>
      </c>
      <c r="N288" s="20">
        <v>3.4712443282147599E-2</v>
      </c>
      <c r="O288" s="19">
        <v>1.5742000000000047</v>
      </c>
      <c r="P288" s="35">
        <v>1526.9573628052799</v>
      </c>
      <c r="Q288" s="21">
        <v>98.425799999999995</v>
      </c>
      <c r="R288" s="33" t="s">
        <v>21</v>
      </c>
      <c r="S288" s="33" t="s">
        <v>45</v>
      </c>
    </row>
    <row r="289" spans="1:19">
      <c r="A289" s="18" t="s">
        <v>343</v>
      </c>
      <c r="B289" s="17" t="s">
        <v>27</v>
      </c>
      <c r="C289" s="17" t="s">
        <v>18</v>
      </c>
      <c r="D289" s="17" t="s">
        <v>18</v>
      </c>
      <c r="E289" s="22" t="s">
        <v>305</v>
      </c>
      <c r="F289" s="19">
        <v>2.8831273443284502</v>
      </c>
      <c r="G289" s="19">
        <v>1.4495781225844799</v>
      </c>
      <c r="H289" s="20">
        <v>0.40584749762007399</v>
      </c>
      <c r="I289" s="21">
        <v>72.874543339056004</v>
      </c>
      <c r="J289" s="21">
        <v>14.017151737549099</v>
      </c>
      <c r="K289" s="19">
        <v>5.3363323108467604</v>
      </c>
      <c r="L289" s="20">
        <v>0.37165284818108602</v>
      </c>
      <c r="M289" s="19">
        <v>2.3121282637527201</v>
      </c>
      <c r="N289" s="20">
        <v>6.1524128784488603E-2</v>
      </c>
      <c r="O289" s="19">
        <v>1.6775999999999982</v>
      </c>
      <c r="P289" s="35">
        <v>1538.2964614370701</v>
      </c>
      <c r="Q289" s="21">
        <v>98.322400000000002</v>
      </c>
      <c r="R289" s="33" t="s">
        <v>21</v>
      </c>
      <c r="S289" s="33" t="s">
        <v>45</v>
      </c>
    </row>
    <row r="290" spans="1:19">
      <c r="A290" s="18" t="s">
        <v>344</v>
      </c>
      <c r="B290" s="17" t="s">
        <v>27</v>
      </c>
      <c r="C290" s="17" t="s">
        <v>18</v>
      </c>
      <c r="D290" s="17" t="s">
        <v>18</v>
      </c>
      <c r="E290" s="22" t="s">
        <v>305</v>
      </c>
      <c r="F290" s="19">
        <v>2.9855978736774902</v>
      </c>
      <c r="G290" s="19">
        <v>1.3563135501550401</v>
      </c>
      <c r="H290" s="20">
        <v>0.39417836796505601</v>
      </c>
      <c r="I290" s="21">
        <v>72.747015009941407</v>
      </c>
      <c r="J290" s="21">
        <v>14.126343116752</v>
      </c>
      <c r="K290" s="19">
        <v>5.2649043463927701</v>
      </c>
      <c r="L290" s="20">
        <v>0.426054662147545</v>
      </c>
      <c r="M290" s="19">
        <v>2.36765599728029</v>
      </c>
      <c r="N290" s="20">
        <v>4.0510358610884999E-2</v>
      </c>
      <c r="O290" s="19">
        <v>2.9309999999999974</v>
      </c>
      <c r="P290" s="35">
        <v>1812.87537730892</v>
      </c>
      <c r="Q290" s="21">
        <v>97.069000000000003</v>
      </c>
      <c r="R290" s="33" t="s">
        <v>21</v>
      </c>
      <c r="S290" s="33" t="s">
        <v>45</v>
      </c>
    </row>
    <row r="291" spans="1:19">
      <c r="A291" s="18" t="s">
        <v>345</v>
      </c>
      <c r="B291" s="17" t="s">
        <v>27</v>
      </c>
      <c r="C291" s="17" t="s">
        <v>18</v>
      </c>
      <c r="D291" s="17" t="s">
        <v>18</v>
      </c>
      <c r="E291" s="22" t="s">
        <v>305</v>
      </c>
      <c r="F291" s="19">
        <v>2.7750705674951299</v>
      </c>
      <c r="G291" s="19">
        <v>1.4276746863949901</v>
      </c>
      <c r="H291" s="20">
        <v>0.41369162259382702</v>
      </c>
      <c r="I291" s="21">
        <v>72.939581995862795</v>
      </c>
      <c r="J291" s="21">
        <v>13.8627169249896</v>
      </c>
      <c r="K291" s="19">
        <v>5.4690267290310102</v>
      </c>
      <c r="L291" s="20">
        <v>0.40531625447097303</v>
      </c>
      <c r="M291" s="19">
        <v>2.40026290850173</v>
      </c>
      <c r="N291" s="20">
        <v>3.1001803674604901E-2</v>
      </c>
      <c r="O291" s="19">
        <v>1.8670000000000044</v>
      </c>
      <c r="P291" s="35">
        <v>1606.82950689371</v>
      </c>
      <c r="Q291" s="21">
        <v>98.132999999999996</v>
      </c>
      <c r="R291" s="33" t="s">
        <v>21</v>
      </c>
      <c r="S291" s="33" t="s">
        <v>45</v>
      </c>
    </row>
    <row r="292" spans="1:19">
      <c r="A292" s="18" t="s">
        <v>346</v>
      </c>
      <c r="B292" s="17" t="s">
        <v>27</v>
      </c>
      <c r="C292" s="17" t="s">
        <v>18</v>
      </c>
      <c r="D292" s="17" t="s">
        <v>18</v>
      </c>
      <c r="E292" s="22" t="s">
        <v>305</v>
      </c>
      <c r="F292" s="19">
        <v>2.5707222251746602</v>
      </c>
      <c r="G292" s="19">
        <v>1.4923002710337301</v>
      </c>
      <c r="H292" s="20">
        <v>0.42427203119953899</v>
      </c>
      <c r="I292" s="21">
        <v>72.599021335219305</v>
      </c>
      <c r="J292" s="21">
        <v>14.127275477374999</v>
      </c>
      <c r="K292" s="19">
        <v>5.6261778520883503</v>
      </c>
      <c r="L292" s="20">
        <v>0.36307993246640702</v>
      </c>
      <c r="M292" s="19">
        <v>2.4496870643735802</v>
      </c>
      <c r="N292" s="20">
        <v>6.4211079270211996E-2</v>
      </c>
      <c r="O292" s="19">
        <v>2.1524000000000001</v>
      </c>
      <c r="P292" s="35">
        <v>1814.2907950731501</v>
      </c>
      <c r="Q292" s="21">
        <v>97.8476</v>
      </c>
      <c r="R292" s="33" t="s">
        <v>21</v>
      </c>
      <c r="S292" s="33" t="s">
        <v>45</v>
      </c>
    </row>
    <row r="293" spans="1:19">
      <c r="A293" s="18" t="s">
        <v>347</v>
      </c>
      <c r="B293" s="17" t="s">
        <v>27</v>
      </c>
      <c r="C293" s="17" t="s">
        <v>18</v>
      </c>
      <c r="D293" s="17" t="s">
        <v>18</v>
      </c>
      <c r="E293" s="22" t="s">
        <v>305</v>
      </c>
      <c r="F293" s="19">
        <v>2.64041737324369</v>
      </c>
      <c r="G293" s="19">
        <v>1.44192194444502</v>
      </c>
      <c r="H293" s="20">
        <v>0.39782123584184498</v>
      </c>
      <c r="I293" s="21">
        <v>73.5549255029146</v>
      </c>
      <c r="J293" s="21">
        <v>13.998673043202301</v>
      </c>
      <c r="K293" s="19">
        <v>5.3016972271960201</v>
      </c>
      <c r="L293" s="20">
        <v>0.398692823924784</v>
      </c>
      <c r="M293" s="19">
        <v>2.0173246160788398</v>
      </c>
      <c r="N293" s="20">
        <v>1.5228065548369E-2</v>
      </c>
      <c r="O293" s="19">
        <v>2.9358000000000004</v>
      </c>
      <c r="P293" s="35">
        <v>1667.22643363877</v>
      </c>
      <c r="Q293" s="21">
        <v>97.0642</v>
      </c>
      <c r="R293" s="33" t="s">
        <v>21</v>
      </c>
      <c r="S293" s="33" t="s">
        <v>45</v>
      </c>
    </row>
    <row r="294" spans="1:19">
      <c r="A294" s="18" t="s">
        <v>348</v>
      </c>
      <c r="B294" s="17" t="s">
        <v>27</v>
      </c>
      <c r="C294" s="17" t="s">
        <v>18</v>
      </c>
      <c r="D294" s="17" t="s">
        <v>18</v>
      </c>
      <c r="E294" s="22" t="s">
        <v>305</v>
      </c>
      <c r="F294" s="19">
        <v>2.6891021561489699</v>
      </c>
      <c r="G294" s="19">
        <v>1.3518824936995599</v>
      </c>
      <c r="H294" s="20">
        <v>0.41390219687905699</v>
      </c>
      <c r="I294" s="21">
        <v>73.439095792072905</v>
      </c>
      <c r="J294" s="21">
        <v>13.9011786268869</v>
      </c>
      <c r="K294" s="19">
        <v>5.0802739098337701</v>
      </c>
      <c r="L294" s="20">
        <v>0.38374360410355601</v>
      </c>
      <c r="M294" s="19">
        <v>2.4266883893796298</v>
      </c>
      <c r="N294" s="20">
        <v>4.2647455642389802E-2</v>
      </c>
      <c r="O294" s="19">
        <v>1.792500000000004</v>
      </c>
      <c r="P294" s="35">
        <v>1637.3800371662001</v>
      </c>
      <c r="Q294" s="21">
        <v>98.207499999999996</v>
      </c>
      <c r="R294" s="33" t="s">
        <v>21</v>
      </c>
      <c r="S294" s="33" t="s">
        <v>45</v>
      </c>
    </row>
    <row r="295" spans="1:19">
      <c r="A295" s="18" t="s">
        <v>349</v>
      </c>
      <c r="B295" s="17" t="s">
        <v>27</v>
      </c>
      <c r="C295" s="17" t="s">
        <v>18</v>
      </c>
      <c r="D295" s="17" t="s">
        <v>18</v>
      </c>
      <c r="E295" s="22" t="s">
        <v>305</v>
      </c>
      <c r="F295" s="19">
        <v>2.8397124403807501</v>
      </c>
      <c r="G295" s="19">
        <v>1.5991933805799301</v>
      </c>
      <c r="H295" s="20">
        <v>0.47404394994634802</v>
      </c>
      <c r="I295" s="21">
        <v>72.9828394472393</v>
      </c>
      <c r="J295" s="21">
        <v>14.080445701089801</v>
      </c>
      <c r="K295" s="19">
        <v>5.2693627420980302</v>
      </c>
      <c r="L295" s="20">
        <v>0.38766794371208102</v>
      </c>
      <c r="M295" s="19">
        <v>2.0989852996976701</v>
      </c>
      <c r="N295" s="20">
        <v>5.2386402118344999E-2</v>
      </c>
      <c r="O295" s="19">
        <v>1.9612000000000052</v>
      </c>
      <c r="P295" s="35">
        <v>1793.4430041983401</v>
      </c>
      <c r="Q295" s="21">
        <v>98.038799999999995</v>
      </c>
      <c r="R295" s="33" t="s">
        <v>21</v>
      </c>
      <c r="S295" s="33" t="s">
        <v>45</v>
      </c>
    </row>
    <row r="296" spans="1:19">
      <c r="A296" s="18" t="s">
        <v>350</v>
      </c>
      <c r="B296" s="17" t="s">
        <v>27</v>
      </c>
      <c r="C296" s="17" t="s">
        <v>18</v>
      </c>
      <c r="D296" s="17" t="s">
        <v>18</v>
      </c>
      <c r="E296" s="22" t="s">
        <v>305</v>
      </c>
      <c r="F296" s="19">
        <v>2.8377268276811898</v>
      </c>
      <c r="G296" s="19">
        <v>1.5412814002059201</v>
      </c>
      <c r="H296" s="20">
        <v>0.40814584063786102</v>
      </c>
      <c r="I296" s="21">
        <v>72.778152196208296</v>
      </c>
      <c r="J296" s="21">
        <v>14.255776849759</v>
      </c>
      <c r="K296" s="19">
        <v>5.1644920646308003</v>
      </c>
      <c r="L296" s="20">
        <v>0.37633363410304099</v>
      </c>
      <c r="M296" s="19">
        <v>2.2342709736349899</v>
      </c>
      <c r="N296" s="20">
        <v>4.6895824218461897E-2</v>
      </c>
      <c r="O296" s="19">
        <v>1.0317000000000007</v>
      </c>
      <c r="P296" s="35">
        <v>1660.5216013612401</v>
      </c>
      <c r="Q296" s="21">
        <v>98.968299999999999</v>
      </c>
      <c r="R296" s="33" t="s">
        <v>21</v>
      </c>
      <c r="S296" s="33" t="s">
        <v>45</v>
      </c>
    </row>
    <row r="297" spans="1:19">
      <c r="A297" s="18" t="s">
        <v>351</v>
      </c>
      <c r="B297" s="17" t="s">
        <v>27</v>
      </c>
      <c r="C297" s="17" t="s">
        <v>18</v>
      </c>
      <c r="D297" s="17" t="s">
        <v>18</v>
      </c>
      <c r="E297" s="22" t="s">
        <v>305</v>
      </c>
      <c r="F297" s="19">
        <v>2.6908518099115502</v>
      </c>
      <c r="G297" s="19">
        <v>1.50124542064043</v>
      </c>
      <c r="H297" s="20">
        <v>0.43908690486390201</v>
      </c>
      <c r="I297" s="21">
        <v>73.339740221667299</v>
      </c>
      <c r="J297" s="21">
        <v>13.9848402424157</v>
      </c>
      <c r="K297" s="19">
        <v>5.2800054503282103</v>
      </c>
      <c r="L297" s="20">
        <v>0.35686952967177299</v>
      </c>
      <c r="M297" s="19">
        <v>2.1367454314791501</v>
      </c>
      <c r="N297" s="20">
        <v>3.1482871208125103E-2</v>
      </c>
      <c r="O297" s="19">
        <v>3.1251000000000033</v>
      </c>
      <c r="P297" s="35">
        <v>1686.94883814074</v>
      </c>
      <c r="Q297" s="21">
        <v>96.874899999999997</v>
      </c>
      <c r="R297" s="33" t="s">
        <v>21</v>
      </c>
      <c r="S297" s="33" t="s">
        <v>45</v>
      </c>
    </row>
    <row r="298" spans="1:19">
      <c r="A298" s="18" t="s">
        <v>352</v>
      </c>
      <c r="B298" s="17" t="s">
        <v>27</v>
      </c>
      <c r="C298" s="17" t="s">
        <v>18</v>
      </c>
      <c r="D298" s="17" t="s">
        <v>18</v>
      </c>
      <c r="E298" s="22" t="s">
        <v>305</v>
      </c>
      <c r="F298" s="19">
        <v>2.6195311322717898</v>
      </c>
      <c r="G298" s="19">
        <v>1.39115468083514</v>
      </c>
      <c r="H298" s="20">
        <v>0.46734953085549003</v>
      </c>
      <c r="I298" s="21">
        <v>73.387876358663604</v>
      </c>
      <c r="J298" s="21">
        <v>14.2624441439714</v>
      </c>
      <c r="K298" s="19">
        <v>5.2006819074135402</v>
      </c>
      <c r="L298" s="20">
        <v>0.36935353085959099</v>
      </c>
      <c r="M298" s="19">
        <v>2.0585259441578101</v>
      </c>
      <c r="N298" s="20">
        <v>2.2087157444548901E-2</v>
      </c>
      <c r="O298" s="19">
        <v>2.4501000000000062</v>
      </c>
      <c r="P298" s="35">
        <v>1665.3835626689499</v>
      </c>
      <c r="Q298" s="21">
        <v>97.549899999999994</v>
      </c>
      <c r="R298" s="33" t="s">
        <v>21</v>
      </c>
      <c r="S298" s="33" t="s">
        <v>45</v>
      </c>
    </row>
    <row r="299" spans="1:19">
      <c r="A299" s="18" t="s">
        <v>353</v>
      </c>
      <c r="B299" s="17" t="s">
        <v>27</v>
      </c>
      <c r="C299" s="17" t="s">
        <v>18</v>
      </c>
      <c r="D299" s="17" t="s">
        <v>18</v>
      </c>
      <c r="E299" s="22" t="s">
        <v>305</v>
      </c>
      <c r="F299" s="19">
        <v>2.6194601616216699</v>
      </c>
      <c r="G299" s="19">
        <v>1.47815216218362</v>
      </c>
      <c r="H299" s="20">
        <v>0.44591435965199799</v>
      </c>
      <c r="I299" s="21">
        <v>72.821578875570907</v>
      </c>
      <c r="J299" s="21">
        <v>14.1063673401242</v>
      </c>
      <c r="K299" s="19">
        <v>5.4189478913644997</v>
      </c>
      <c r="L299" s="20">
        <v>0.45871602595556898</v>
      </c>
      <c r="M299" s="19">
        <v>2.2989960235937499</v>
      </c>
      <c r="N299" s="20">
        <v>2.7152766890564301E-2</v>
      </c>
      <c r="O299" s="19">
        <v>1.7706000000000017</v>
      </c>
      <c r="P299" s="35">
        <v>1481.46074393206</v>
      </c>
      <c r="Q299" s="21">
        <v>98.229399999999998</v>
      </c>
      <c r="R299" s="33" t="s">
        <v>21</v>
      </c>
      <c r="S299" s="33" t="s">
        <v>45</v>
      </c>
    </row>
    <row r="300" spans="1:19">
      <c r="A300" s="18" t="s">
        <v>354</v>
      </c>
      <c r="B300" s="17" t="s">
        <v>24</v>
      </c>
      <c r="C300" s="17" t="s">
        <v>355</v>
      </c>
      <c r="D300" s="17" t="s">
        <v>355</v>
      </c>
      <c r="E300" s="22" t="s">
        <v>305</v>
      </c>
      <c r="F300" s="19">
        <v>2.70330707726206</v>
      </c>
      <c r="G300" s="19">
        <v>1.5841595309743499</v>
      </c>
      <c r="H300" s="20">
        <v>0.43195759438004699</v>
      </c>
      <c r="I300" s="21">
        <v>72.891468193225293</v>
      </c>
      <c r="J300" s="21">
        <v>14.0754794642574</v>
      </c>
      <c r="K300" s="19">
        <v>5.4121329465742001</v>
      </c>
      <c r="L300" s="20">
        <v>0.34543542654938297</v>
      </c>
      <c r="M300" s="19">
        <v>2.2661040706978799</v>
      </c>
      <c r="N300" s="20">
        <v>5.8791005700021402E-2</v>
      </c>
      <c r="O300" s="19">
        <v>2.3336999999999932</v>
      </c>
      <c r="P300" s="35">
        <v>1702.68557322229</v>
      </c>
      <c r="Q300" s="21">
        <v>97.666300000000007</v>
      </c>
      <c r="R300" s="33" t="s">
        <v>21</v>
      </c>
      <c r="S300" s="33" t="s">
        <v>45</v>
      </c>
    </row>
    <row r="301" spans="1:19">
      <c r="A301" s="18" t="s">
        <v>356</v>
      </c>
      <c r="B301" s="17" t="s">
        <v>24</v>
      </c>
      <c r="C301" s="17" t="s">
        <v>355</v>
      </c>
      <c r="D301" s="17" t="s">
        <v>355</v>
      </c>
      <c r="E301" s="22" t="s">
        <v>305</v>
      </c>
      <c r="F301" s="19">
        <v>2.4883389688259099</v>
      </c>
      <c r="G301" s="19">
        <v>1.72391600829588</v>
      </c>
      <c r="H301" s="20">
        <v>0.41764648918227498</v>
      </c>
      <c r="I301" s="21">
        <v>72.716213271786799</v>
      </c>
      <c r="J301" s="21">
        <v>14.295859325193501</v>
      </c>
      <c r="K301" s="19">
        <v>5.4373592808089297</v>
      </c>
      <c r="L301" s="20">
        <v>0.33316252007392</v>
      </c>
      <c r="M301" s="19">
        <v>2.3544792078568699</v>
      </c>
      <c r="N301" s="20">
        <v>2.4250102891451498E-2</v>
      </c>
      <c r="O301" s="19">
        <v>0.86639999999999873</v>
      </c>
      <c r="P301" s="35">
        <v>1585.1537722830601</v>
      </c>
      <c r="Q301" s="21">
        <v>99.133600000000001</v>
      </c>
      <c r="R301" s="33" t="s">
        <v>21</v>
      </c>
      <c r="S301" s="33" t="s">
        <v>45</v>
      </c>
    </row>
    <row r="302" spans="1:19">
      <c r="A302" s="18" t="s">
        <v>357</v>
      </c>
      <c r="B302" s="17" t="s">
        <v>24</v>
      </c>
      <c r="C302" s="17" t="s">
        <v>355</v>
      </c>
      <c r="D302" s="17" t="s">
        <v>355</v>
      </c>
      <c r="E302" s="22" t="s">
        <v>305</v>
      </c>
      <c r="F302" s="19">
        <v>2.56686308676082</v>
      </c>
      <c r="G302" s="19">
        <v>1.22694886412327</v>
      </c>
      <c r="H302" s="20">
        <v>0.41316164258344101</v>
      </c>
      <c r="I302" s="21">
        <v>72.866992038456999</v>
      </c>
      <c r="J302" s="21">
        <v>14.254875475917499</v>
      </c>
      <c r="K302" s="19">
        <v>5.3568513750086701</v>
      </c>
      <c r="L302" s="20">
        <v>0.44669214414840902</v>
      </c>
      <c r="M302" s="19">
        <v>2.47863727438554</v>
      </c>
      <c r="N302" s="20">
        <v>3.8048911868044898E-2</v>
      </c>
      <c r="O302" s="19">
        <v>1.9788000000000068</v>
      </c>
      <c r="P302" s="35">
        <v>2773.91013372617</v>
      </c>
      <c r="Q302" s="21">
        <v>98.021199999999993</v>
      </c>
      <c r="R302" s="33" t="s">
        <v>21</v>
      </c>
      <c r="S302" s="33" t="s">
        <v>45</v>
      </c>
    </row>
    <row r="303" spans="1:19">
      <c r="A303" s="18" t="s">
        <v>358</v>
      </c>
      <c r="B303" s="17" t="s">
        <v>24</v>
      </c>
      <c r="C303" s="17" t="s">
        <v>355</v>
      </c>
      <c r="D303" s="17" t="s">
        <v>355</v>
      </c>
      <c r="E303" s="22" t="s">
        <v>305</v>
      </c>
      <c r="F303" s="19">
        <v>2.7625092842044401</v>
      </c>
      <c r="G303" s="19">
        <v>1.38678174482766</v>
      </c>
      <c r="H303" s="20">
        <v>0.42452337678392099</v>
      </c>
      <c r="I303" s="21">
        <v>73.095473803474206</v>
      </c>
      <c r="J303" s="21">
        <v>13.8750711320753</v>
      </c>
      <c r="K303" s="19">
        <v>5.4861960354020596</v>
      </c>
      <c r="L303" s="20">
        <v>0.36864753533105898</v>
      </c>
      <c r="M303" s="19">
        <v>2.33982384786471</v>
      </c>
      <c r="N303" s="20">
        <v>1.1695798891105899E-2</v>
      </c>
      <c r="O303" s="19">
        <v>2.118700000000004</v>
      </c>
      <c r="P303" s="35">
        <v>1659.86761516245</v>
      </c>
      <c r="Q303" s="21">
        <v>97.881299999999996</v>
      </c>
      <c r="R303" s="33" t="s">
        <v>21</v>
      </c>
      <c r="S303" s="33" t="s">
        <v>45</v>
      </c>
    </row>
    <row r="304" spans="1:19">
      <c r="A304" s="18" t="s">
        <v>359</v>
      </c>
      <c r="B304" s="17" t="s">
        <v>24</v>
      </c>
      <c r="C304" s="17" t="s">
        <v>355</v>
      </c>
      <c r="D304" s="17" t="s">
        <v>355</v>
      </c>
      <c r="E304" s="22" t="s">
        <v>305</v>
      </c>
      <c r="F304" s="19">
        <v>2.72067634203687</v>
      </c>
      <c r="G304" s="19">
        <v>1.5551069810003</v>
      </c>
      <c r="H304" s="20">
        <v>0.41712361140364801</v>
      </c>
      <c r="I304" s="21">
        <v>72.876378518541699</v>
      </c>
      <c r="J304" s="21">
        <v>14.2736065159093</v>
      </c>
      <c r="K304" s="19">
        <v>5.2802084897493504</v>
      </c>
      <c r="L304" s="20">
        <v>0.36231644527396001</v>
      </c>
      <c r="M304" s="19">
        <v>2.2437036357717899</v>
      </c>
      <c r="N304" s="20">
        <v>6.9370610483543399E-2</v>
      </c>
      <c r="O304" s="19">
        <v>0.77209999999999468</v>
      </c>
      <c r="P304" s="35">
        <v>1642.8141681926099</v>
      </c>
      <c r="Q304" s="21">
        <v>99.227900000000005</v>
      </c>
      <c r="R304" s="33" t="s">
        <v>21</v>
      </c>
      <c r="S304" s="33" t="s">
        <v>45</v>
      </c>
    </row>
    <row r="305" spans="1:19">
      <c r="A305" s="18" t="s">
        <v>360</v>
      </c>
      <c r="B305" s="17" t="s">
        <v>24</v>
      </c>
      <c r="C305" s="17" t="s">
        <v>355</v>
      </c>
      <c r="D305" s="17" t="s">
        <v>355</v>
      </c>
      <c r="E305" s="22" t="s">
        <v>305</v>
      </c>
      <c r="F305" s="19">
        <v>2.8219247176349702</v>
      </c>
      <c r="G305" s="19">
        <v>1.7974772464126201</v>
      </c>
      <c r="H305" s="20">
        <v>0.41788798516651898</v>
      </c>
      <c r="I305" s="21">
        <v>72.754097891987598</v>
      </c>
      <c r="J305" s="21">
        <v>14.0803711637462</v>
      </c>
      <c r="K305" s="19">
        <v>5.1644976649111802</v>
      </c>
      <c r="L305" s="20">
        <v>0.39747969687749501</v>
      </c>
      <c r="M305" s="19">
        <v>2.20835894409469</v>
      </c>
      <c r="N305" s="20">
        <v>4.3106740207840298E-2</v>
      </c>
      <c r="O305" s="19">
        <v>2.0593999999999966</v>
      </c>
      <c r="P305" s="35">
        <v>1660.79235781688</v>
      </c>
      <c r="Q305" s="21">
        <v>97.940600000000003</v>
      </c>
      <c r="R305" s="33" t="s">
        <v>21</v>
      </c>
      <c r="S305" s="33" t="s">
        <v>45</v>
      </c>
    </row>
    <row r="306" spans="1:19">
      <c r="A306" s="18" t="s">
        <v>360</v>
      </c>
      <c r="B306" s="17" t="s">
        <v>24</v>
      </c>
      <c r="C306" s="17" t="s">
        <v>355</v>
      </c>
      <c r="D306" s="17" t="s">
        <v>355</v>
      </c>
      <c r="E306" s="22" t="s">
        <v>305</v>
      </c>
      <c r="F306" s="19">
        <v>2.7318532344417701</v>
      </c>
      <c r="G306" s="19">
        <v>1.4962129770617401</v>
      </c>
      <c r="H306" s="20">
        <v>0.49554889729357998</v>
      </c>
      <c r="I306" s="21">
        <v>72.618301488285297</v>
      </c>
      <c r="J306" s="21">
        <v>14.1913649982809</v>
      </c>
      <c r="K306" s="19">
        <v>5.0412102755538104</v>
      </c>
      <c r="L306" s="20">
        <v>0.38209145832309999</v>
      </c>
      <c r="M306" s="19">
        <v>2.7594086153543902</v>
      </c>
      <c r="N306" s="20">
        <v>4.88521047202711E-2</v>
      </c>
      <c r="O306" s="19">
        <v>-1.7950000000000017</v>
      </c>
      <c r="P306" s="35">
        <v>1705.7517559801599</v>
      </c>
      <c r="Q306" s="21">
        <v>101.795</v>
      </c>
      <c r="R306" s="33" t="s">
        <v>21</v>
      </c>
      <c r="S306" s="33" t="s">
        <v>45</v>
      </c>
    </row>
    <row r="307" spans="1:19">
      <c r="A307" s="18" t="s">
        <v>361</v>
      </c>
      <c r="B307" s="17" t="s">
        <v>24</v>
      </c>
      <c r="C307" s="17" t="s">
        <v>355</v>
      </c>
      <c r="D307" s="17" t="s">
        <v>355</v>
      </c>
      <c r="E307" s="22" t="s">
        <v>305</v>
      </c>
      <c r="F307" s="19">
        <v>2.7211166500498498</v>
      </c>
      <c r="G307" s="19">
        <v>1.5595114656031901</v>
      </c>
      <c r="H307" s="20">
        <v>0.40420438683948201</v>
      </c>
      <c r="I307" s="21">
        <v>72.438484546360897</v>
      </c>
      <c r="J307" s="21">
        <v>14.196809571286099</v>
      </c>
      <c r="K307" s="19">
        <v>5.5200697906281198</v>
      </c>
      <c r="L307" s="20">
        <v>0.36967098703888301</v>
      </c>
      <c r="M307" s="19">
        <v>2.4715553339980101</v>
      </c>
      <c r="N307" s="20">
        <v>7.5943170488534398E-2</v>
      </c>
      <c r="O307" s="19">
        <v>-0.29999999999999716</v>
      </c>
      <c r="P307" s="35">
        <v>1586.4207377866401</v>
      </c>
      <c r="Q307" s="21">
        <v>100.3</v>
      </c>
      <c r="R307" s="33" t="s">
        <v>21</v>
      </c>
      <c r="S307" s="33" t="s">
        <v>45</v>
      </c>
    </row>
    <row r="308" spans="1:19">
      <c r="A308" s="18" t="s">
        <v>362</v>
      </c>
      <c r="B308" s="17" t="s">
        <v>24</v>
      </c>
      <c r="C308" s="17" t="s">
        <v>355</v>
      </c>
      <c r="D308" s="17" t="s">
        <v>355</v>
      </c>
      <c r="E308" s="22" t="s">
        <v>305</v>
      </c>
      <c r="F308" s="19">
        <v>2.61209149664688</v>
      </c>
      <c r="G308" s="19">
        <v>1.5463156188585201</v>
      </c>
      <c r="H308" s="20">
        <v>0.37590210101910598</v>
      </c>
      <c r="I308" s="21">
        <v>72.610166744332105</v>
      </c>
      <c r="J308" s="21">
        <v>14.5200275543489</v>
      </c>
      <c r="K308" s="19">
        <v>5.4075612375144404</v>
      </c>
      <c r="L308" s="20">
        <v>0.34181068541442999</v>
      </c>
      <c r="M308" s="19">
        <v>2.2830702838503201</v>
      </c>
      <c r="N308" s="20">
        <v>6.7112061105820894E-2</v>
      </c>
      <c r="O308" s="19">
        <v>1.2860000000000014</v>
      </c>
      <c r="P308" s="35">
        <v>1619.7195939785599</v>
      </c>
      <c r="Q308" s="21">
        <v>98.713999999999999</v>
      </c>
      <c r="R308" s="33" t="s">
        <v>21</v>
      </c>
      <c r="S308" s="33" t="s">
        <v>45</v>
      </c>
    </row>
    <row r="309" spans="1:19">
      <c r="A309" s="18" t="s">
        <v>363</v>
      </c>
      <c r="B309" s="17" t="s">
        <v>24</v>
      </c>
      <c r="C309" s="17" t="s">
        <v>355</v>
      </c>
      <c r="D309" s="17" t="s">
        <v>355</v>
      </c>
      <c r="E309" s="22" t="s">
        <v>305</v>
      </c>
      <c r="F309" s="19">
        <v>2.7806691974144502</v>
      </c>
      <c r="G309" s="19">
        <v>1.5471009236423401</v>
      </c>
      <c r="H309" s="20">
        <v>0.43980910585618299</v>
      </c>
      <c r="I309" s="21">
        <v>72.683640408143503</v>
      </c>
      <c r="J309" s="21">
        <v>14.4280832406467</v>
      </c>
      <c r="K309" s="19">
        <v>5.3322210938633399</v>
      </c>
      <c r="L309" s="20">
        <v>0.382045190773248</v>
      </c>
      <c r="M309" s="19">
        <v>2.1189673098312301</v>
      </c>
      <c r="N309" s="20">
        <v>5.6828989151635298E-2</v>
      </c>
      <c r="O309" s="19">
        <v>0.74079999999999302</v>
      </c>
      <c r="P309" s="35">
        <v>1554.0423456969199</v>
      </c>
      <c r="Q309" s="21">
        <v>99.259200000000007</v>
      </c>
      <c r="R309" s="33" t="s">
        <v>21</v>
      </c>
      <c r="S309" s="33" t="s">
        <v>45</v>
      </c>
    </row>
    <row r="310" spans="1:19">
      <c r="A310" s="18" t="s">
        <v>364</v>
      </c>
      <c r="B310" s="17" t="s">
        <v>24</v>
      </c>
      <c r="C310" s="17" t="s">
        <v>355</v>
      </c>
      <c r="D310" s="17" t="s">
        <v>355</v>
      </c>
      <c r="E310" s="22" t="s">
        <v>305</v>
      </c>
      <c r="F310" s="19">
        <v>2.7378715029393899</v>
      </c>
      <c r="G310" s="19">
        <v>1.3502133799693099</v>
      </c>
      <c r="H310" s="20">
        <v>0.45080431756650002</v>
      </c>
      <c r="I310" s="21">
        <v>74.047081257743599</v>
      </c>
      <c r="J310" s="21">
        <v>13.218442963559699</v>
      </c>
      <c r="K310" s="19">
        <v>4.8398044144415202</v>
      </c>
      <c r="L310" s="20">
        <v>0.354085321395612</v>
      </c>
      <c r="M310" s="19">
        <v>2.7347918971697198</v>
      </c>
      <c r="N310" s="20">
        <v>1.29068113333571E-2</v>
      </c>
      <c r="O310" s="19">
        <v>1.9355000000000047</v>
      </c>
      <c r="P310" s="35">
        <v>1487.64333678344</v>
      </c>
      <c r="Q310" s="21">
        <v>98.064499999999995</v>
      </c>
      <c r="R310" s="33" t="s">
        <v>21</v>
      </c>
      <c r="S310" s="33" t="s">
        <v>45</v>
      </c>
    </row>
    <row r="311" spans="1:19">
      <c r="A311" s="18" t="s">
        <v>365</v>
      </c>
      <c r="B311" s="17" t="s">
        <v>24</v>
      </c>
      <c r="C311" s="17" t="s">
        <v>355</v>
      </c>
      <c r="D311" s="17" t="s">
        <v>355</v>
      </c>
      <c r="E311" s="22" t="s">
        <v>305</v>
      </c>
      <c r="F311" s="19">
        <v>2.7390684654117199</v>
      </c>
      <c r="G311" s="19">
        <v>1.5565251716833299</v>
      </c>
      <c r="H311" s="20">
        <v>0.57784634731609497</v>
      </c>
      <c r="I311" s="21">
        <v>72.713374977274597</v>
      </c>
      <c r="J311" s="21">
        <v>14.3543029561573</v>
      </c>
      <c r="K311" s="19">
        <v>5.3078748833598004</v>
      </c>
      <c r="L311" s="20">
        <v>0.359427591672417</v>
      </c>
      <c r="M311" s="19">
        <v>2.1279591957677102</v>
      </c>
      <c r="N311" s="20">
        <v>3.44210377236253E-2</v>
      </c>
      <c r="O311" s="19">
        <v>0.44169999999999732</v>
      </c>
      <c r="P311" s="35">
        <v>1727.7213451816699</v>
      </c>
      <c r="Q311" s="21">
        <v>99.558300000000003</v>
      </c>
      <c r="R311" s="33" t="s">
        <v>21</v>
      </c>
      <c r="S311" s="33" t="s">
        <v>45</v>
      </c>
    </row>
    <row r="312" spans="1:19">
      <c r="A312" s="18" t="s">
        <v>366</v>
      </c>
      <c r="B312" s="17" t="s">
        <v>24</v>
      </c>
      <c r="C312" s="17" t="s">
        <v>355</v>
      </c>
      <c r="D312" s="17" t="s">
        <v>355</v>
      </c>
      <c r="E312" s="22" t="s">
        <v>305</v>
      </c>
      <c r="F312" s="19">
        <v>2.6241021677957401</v>
      </c>
      <c r="G312" s="19">
        <v>1.4958775627505101</v>
      </c>
      <c r="H312" s="20">
        <v>0.41849516569466</v>
      </c>
      <c r="I312" s="21">
        <v>72.650860690156605</v>
      </c>
      <c r="J312" s="21">
        <v>14.3122044249558</v>
      </c>
      <c r="K312" s="19">
        <v>5.5339569203022503</v>
      </c>
      <c r="L312" s="20">
        <v>0.36789566308837002</v>
      </c>
      <c r="M312" s="19">
        <v>2.3068080383210501</v>
      </c>
      <c r="N312" s="20">
        <v>4.72920070719677E-2</v>
      </c>
      <c r="O312" s="19">
        <v>1.5267000000000053</v>
      </c>
      <c r="P312" s="35">
        <v>1626.7759890244399</v>
      </c>
      <c r="Q312" s="21">
        <v>98.473299999999995</v>
      </c>
      <c r="R312" s="33" t="s">
        <v>21</v>
      </c>
      <c r="S312" s="33" t="s">
        <v>45</v>
      </c>
    </row>
    <row r="313" spans="1:19">
      <c r="A313" s="18" t="s">
        <v>367</v>
      </c>
      <c r="B313" s="17" t="s">
        <v>24</v>
      </c>
      <c r="C313" s="17" t="s">
        <v>355</v>
      </c>
      <c r="D313" s="17" t="s">
        <v>355</v>
      </c>
      <c r="E313" s="22" t="s">
        <v>305</v>
      </c>
      <c r="F313" s="19">
        <v>2.8526303158778901</v>
      </c>
      <c r="G313" s="19">
        <v>1.53425260231784</v>
      </c>
      <c r="H313" s="20">
        <v>0.58778885478016496</v>
      </c>
      <c r="I313" s="21">
        <v>72.540022198446096</v>
      </c>
      <c r="J313" s="21">
        <v>14.1346105772596</v>
      </c>
      <c r="K313" s="19">
        <v>5.2156149069565103</v>
      </c>
      <c r="L313" s="20">
        <v>0.41151019428640001</v>
      </c>
      <c r="M313" s="19">
        <v>2.4404391692581502</v>
      </c>
      <c r="N313" s="20">
        <v>4.3349965502414801E-2</v>
      </c>
      <c r="O313" s="19">
        <v>-7.0000000000050022E-3</v>
      </c>
      <c r="P313" s="35">
        <v>1674.42279040467</v>
      </c>
      <c r="Q313" s="21">
        <v>100.00700000000001</v>
      </c>
      <c r="R313" s="33" t="s">
        <v>21</v>
      </c>
      <c r="S313" s="33" t="s">
        <v>45</v>
      </c>
    </row>
    <row r="314" spans="1:19">
      <c r="A314" s="18" t="s">
        <v>368</v>
      </c>
      <c r="B314" s="17" t="s">
        <v>24</v>
      </c>
      <c r="C314" s="17" t="s">
        <v>355</v>
      </c>
      <c r="D314" s="17" t="s">
        <v>355</v>
      </c>
      <c r="E314" s="22" t="s">
        <v>305</v>
      </c>
      <c r="F314" s="19">
        <v>2.8081295526815699</v>
      </c>
      <c r="G314" s="19">
        <v>1.55539413396186</v>
      </c>
      <c r="H314" s="20">
        <v>0.44890735642226498</v>
      </c>
      <c r="I314" s="21">
        <v>73.023234550090905</v>
      </c>
      <c r="J314" s="21">
        <v>13.701069784925499</v>
      </c>
      <c r="K314" s="19">
        <v>5.1387266206784403</v>
      </c>
      <c r="L314" s="20">
        <v>0.44061423738456401</v>
      </c>
      <c r="M314" s="19">
        <v>2.5397486564192202</v>
      </c>
      <c r="N314" s="20">
        <v>6.3144740986071493E-2</v>
      </c>
      <c r="O314" s="19">
        <v>1.5690000000000026</v>
      </c>
      <c r="P314" s="35">
        <v>1688.67531570339</v>
      </c>
      <c r="Q314" s="21">
        <v>98.430999999999997</v>
      </c>
      <c r="R314" s="33" t="s">
        <v>21</v>
      </c>
      <c r="S314" s="33" t="s">
        <v>45</v>
      </c>
    </row>
    <row r="315" spans="1:19">
      <c r="A315" s="18" t="s">
        <v>369</v>
      </c>
      <c r="B315" s="17" t="s">
        <v>24</v>
      </c>
      <c r="C315" s="17" t="s">
        <v>355</v>
      </c>
      <c r="D315" s="17" t="s">
        <v>355</v>
      </c>
      <c r="E315" s="22" t="s">
        <v>305</v>
      </c>
      <c r="F315" s="19">
        <v>2.72423265743249</v>
      </c>
      <c r="G315" s="19">
        <v>1.39462649163828</v>
      </c>
      <c r="H315" s="20">
        <v>0.40925174246947099</v>
      </c>
      <c r="I315" s="21">
        <v>73.190023504140896</v>
      </c>
      <c r="J315" s="21">
        <v>14.241414275994099</v>
      </c>
      <c r="K315" s="19">
        <v>5.2850652593337699</v>
      </c>
      <c r="L315" s="20">
        <v>0.36096298835166901</v>
      </c>
      <c r="M315" s="19">
        <v>2.1469522421485898</v>
      </c>
      <c r="N315" s="20">
        <v>2.78286587790662E-2</v>
      </c>
      <c r="O315" s="19">
        <v>1.6769000000000034</v>
      </c>
      <c r="P315" s="35">
        <v>1743.8424947952201</v>
      </c>
      <c r="Q315" s="21">
        <v>98.323099999999997</v>
      </c>
      <c r="R315" s="33" t="s">
        <v>21</v>
      </c>
      <c r="S315" s="33" t="s">
        <v>45</v>
      </c>
    </row>
    <row r="316" spans="1:19">
      <c r="A316" s="18" t="s">
        <v>370</v>
      </c>
      <c r="B316" s="17" t="s">
        <v>24</v>
      </c>
      <c r="C316" s="17" t="s">
        <v>355</v>
      </c>
      <c r="D316" s="17" t="s">
        <v>355</v>
      </c>
      <c r="E316" s="22" t="s">
        <v>305</v>
      </c>
      <c r="F316" s="19">
        <v>2.5726755268372101</v>
      </c>
      <c r="G316" s="19">
        <v>1.43572987628767</v>
      </c>
      <c r="H316" s="20">
        <v>0.409509247671689</v>
      </c>
      <c r="I316" s="21">
        <v>73.418573419691697</v>
      </c>
      <c r="J316" s="21">
        <v>14.0540414150112</v>
      </c>
      <c r="K316" s="19">
        <v>5.0777560786171501</v>
      </c>
      <c r="L316" s="20">
        <v>0.401359015831802</v>
      </c>
      <c r="M316" s="19">
        <v>2.2426506095137202</v>
      </c>
      <c r="N316" s="20">
        <v>8.6114717283432299E-2</v>
      </c>
      <c r="O316" s="19">
        <v>1.6346999999999952</v>
      </c>
      <c r="P316" s="35">
        <v>1704.2086996125699</v>
      </c>
      <c r="Q316" s="21">
        <v>98.365300000000005</v>
      </c>
      <c r="R316" s="33" t="s">
        <v>21</v>
      </c>
      <c r="S316" s="33" t="s">
        <v>45</v>
      </c>
    </row>
    <row r="317" spans="1:19">
      <c r="A317" s="18" t="s">
        <v>371</v>
      </c>
      <c r="B317" s="17" t="s">
        <v>24</v>
      </c>
      <c r="C317" s="17" t="s">
        <v>355</v>
      </c>
      <c r="D317" s="17" t="s">
        <v>355</v>
      </c>
      <c r="E317" s="22" t="s">
        <v>305</v>
      </c>
      <c r="F317" s="19">
        <v>2.5553634559403302</v>
      </c>
      <c r="G317" s="19">
        <v>1.47044815374593</v>
      </c>
      <c r="H317" s="20">
        <v>0.45829452462393699</v>
      </c>
      <c r="I317" s="21">
        <v>72.878174720250001</v>
      </c>
      <c r="J317" s="21">
        <v>13.9875483199899</v>
      </c>
      <c r="K317" s="19">
        <v>5.2971698255697497</v>
      </c>
      <c r="L317" s="20">
        <v>0.42453623382494998</v>
      </c>
      <c r="M317" s="19">
        <v>2.6377201523684501</v>
      </c>
      <c r="N317" s="20">
        <v>2.2023544006307402E-2</v>
      </c>
      <c r="O317" s="19">
        <v>0.68810000000000571</v>
      </c>
      <c r="P317" s="35">
        <v>1759.61793098309</v>
      </c>
      <c r="Q317" s="21">
        <v>99.311899999999994</v>
      </c>
      <c r="R317" s="33" t="s">
        <v>21</v>
      </c>
      <c r="S317" s="33" t="s">
        <v>45</v>
      </c>
    </row>
    <row r="318" spans="1:19">
      <c r="A318" s="18" t="s">
        <v>372</v>
      </c>
      <c r="B318" s="17" t="s">
        <v>24</v>
      </c>
      <c r="C318" s="17" t="s">
        <v>355</v>
      </c>
      <c r="D318" s="17" t="s">
        <v>355</v>
      </c>
      <c r="E318" s="22" t="s">
        <v>305</v>
      </c>
      <c r="F318" s="19">
        <v>2.8102386563194401</v>
      </c>
      <c r="G318" s="19">
        <v>1.5164701877903599</v>
      </c>
      <c r="H318" s="20">
        <v>0.45501435311576599</v>
      </c>
      <c r="I318" s="21">
        <v>73.367866491423797</v>
      </c>
      <c r="J318" s="21">
        <v>13.6630215743546</v>
      </c>
      <c r="K318" s="19">
        <v>5.0959133531669698</v>
      </c>
      <c r="L318" s="20">
        <v>0.40716962983118599</v>
      </c>
      <c r="M318" s="19">
        <v>2.3987525490711898</v>
      </c>
      <c r="N318" s="20">
        <v>3.0046658921975101E-2</v>
      </c>
      <c r="O318" s="19">
        <v>0.40489999999999782</v>
      </c>
      <c r="P318" s="35">
        <v>1672.8734646584001</v>
      </c>
      <c r="Q318" s="21">
        <v>99.595100000000002</v>
      </c>
      <c r="R318" s="33" t="s">
        <v>21</v>
      </c>
      <c r="S318" s="33" t="s">
        <v>45</v>
      </c>
    </row>
    <row r="319" spans="1:19">
      <c r="A319" s="18" t="s">
        <v>373</v>
      </c>
      <c r="B319" s="17" t="s">
        <v>24</v>
      </c>
      <c r="C319" s="17" t="s">
        <v>355</v>
      </c>
      <c r="D319" s="17" t="s">
        <v>355</v>
      </c>
      <c r="E319" s="22" t="s">
        <v>305</v>
      </c>
      <c r="F319" s="19">
        <v>2.5910322811068398</v>
      </c>
      <c r="G319" s="19">
        <v>1.4914517644210501</v>
      </c>
      <c r="H319" s="20">
        <v>0.40695183795318601</v>
      </c>
      <c r="I319" s="21">
        <v>72.754193582595605</v>
      </c>
      <c r="J319" s="21">
        <v>14.027129855747001</v>
      </c>
      <c r="K319" s="19">
        <v>5.35483006073654</v>
      </c>
      <c r="L319" s="20">
        <v>0.37517395101659401</v>
      </c>
      <c r="M319" s="19">
        <v>2.74283862047715</v>
      </c>
      <c r="N319" s="20">
        <v>7.0766925146288906E-2</v>
      </c>
      <c r="O319" s="19">
        <v>4.3700000000001182E-2</v>
      </c>
      <c r="P319" s="35">
        <v>1490.2512397917901</v>
      </c>
      <c r="Q319" s="21">
        <v>99.956299999999999</v>
      </c>
      <c r="R319" s="33" t="s">
        <v>21</v>
      </c>
      <c r="S319" s="33" t="s">
        <v>45</v>
      </c>
    </row>
    <row r="320" spans="1:19">
      <c r="A320" s="18" t="s">
        <v>374</v>
      </c>
      <c r="B320" s="17" t="s">
        <v>24</v>
      </c>
      <c r="C320" s="17" t="s">
        <v>355</v>
      </c>
      <c r="D320" s="17" t="s">
        <v>355</v>
      </c>
      <c r="E320" s="22" t="s">
        <v>305</v>
      </c>
      <c r="F320" s="19">
        <v>2.13491057310946</v>
      </c>
      <c r="G320" s="19">
        <v>1.7414485345141599</v>
      </c>
      <c r="H320" s="20">
        <v>0.51880111597921896</v>
      </c>
      <c r="I320" s="21">
        <v>71.906891843217494</v>
      </c>
      <c r="J320" s="21">
        <v>14.359278561355501</v>
      </c>
      <c r="K320" s="19">
        <v>5.3391689577071597</v>
      </c>
      <c r="L320" s="20">
        <v>0.44102037618511702</v>
      </c>
      <c r="M320" s="19">
        <v>3.061942544571</v>
      </c>
      <c r="N320" s="20">
        <v>2.7152645363212199E-2</v>
      </c>
      <c r="O320" s="19">
        <v>1.718599999999995</v>
      </c>
      <c r="P320" s="35">
        <v>2644.72219565452</v>
      </c>
      <c r="Q320" s="21">
        <v>98.281400000000005</v>
      </c>
      <c r="R320" s="33" t="s">
        <v>21</v>
      </c>
      <c r="S320" s="33" t="s">
        <v>45</v>
      </c>
    </row>
    <row r="321" spans="1:19">
      <c r="A321" s="18" t="s">
        <v>375</v>
      </c>
      <c r="B321" s="17" t="s">
        <v>24</v>
      </c>
      <c r="C321" s="17" t="s">
        <v>355</v>
      </c>
      <c r="D321" s="17" t="s">
        <v>355</v>
      </c>
      <c r="E321" s="22" t="s">
        <v>305</v>
      </c>
      <c r="F321" s="19">
        <v>2.6575065706499901</v>
      </c>
      <c r="G321" s="19">
        <v>1.5425879942857801</v>
      </c>
      <c r="H321" s="20">
        <v>0.421338204738127</v>
      </c>
      <c r="I321" s="21">
        <v>72.7561242893768</v>
      </c>
      <c r="J321" s="21">
        <v>14.108624664914499</v>
      </c>
      <c r="K321" s="19">
        <v>5.2543222123759099</v>
      </c>
      <c r="L321" s="20">
        <v>0.41398774688454898</v>
      </c>
      <c r="M321" s="19">
        <v>2.45370804437092</v>
      </c>
      <c r="N321" s="20">
        <v>8.9763093664653404E-2</v>
      </c>
      <c r="O321" s="19">
        <v>0.80889999999999418</v>
      </c>
      <c r="P321" s="35">
        <v>1728.43128062901</v>
      </c>
      <c r="Q321" s="21">
        <v>99.191100000000006</v>
      </c>
      <c r="R321" s="33" t="s">
        <v>21</v>
      </c>
      <c r="S321" s="33" t="s">
        <v>45</v>
      </c>
    </row>
    <row r="322" spans="1:19">
      <c r="A322" s="18" t="s">
        <v>376</v>
      </c>
      <c r="B322" s="17" t="s">
        <v>24</v>
      </c>
      <c r="C322" s="17" t="s">
        <v>355</v>
      </c>
      <c r="D322" s="17" t="s">
        <v>355</v>
      </c>
      <c r="E322" s="22" t="s">
        <v>305</v>
      </c>
      <c r="F322" s="19">
        <v>2.9121633611059599</v>
      </c>
      <c r="G322" s="19">
        <v>1.4395824427542501</v>
      </c>
      <c r="H322" s="20">
        <v>0.482459288773461</v>
      </c>
      <c r="I322" s="21">
        <v>72.433922392586098</v>
      </c>
      <c r="J322" s="21">
        <v>14.334828161925399</v>
      </c>
      <c r="K322" s="19">
        <v>5.1480344079430198</v>
      </c>
      <c r="L322" s="20">
        <v>0.367955687473283</v>
      </c>
      <c r="M322" s="19">
        <v>2.55618713855932</v>
      </c>
      <c r="N322" s="20">
        <v>5.4645596573723802E-2</v>
      </c>
      <c r="O322" s="19">
        <v>0.81359999999999388</v>
      </c>
      <c r="P322" s="35">
        <v>1540.7555874595701</v>
      </c>
      <c r="Q322" s="21">
        <v>99.186400000000006</v>
      </c>
      <c r="R322" s="33" t="s">
        <v>21</v>
      </c>
      <c r="S322" s="33" t="s">
        <v>45</v>
      </c>
    </row>
    <row r="323" spans="1:19">
      <c r="A323" s="18" t="s">
        <v>377</v>
      </c>
      <c r="B323" s="17" t="s">
        <v>24</v>
      </c>
      <c r="C323" s="17" t="s">
        <v>355</v>
      </c>
      <c r="D323" s="17" t="s">
        <v>355</v>
      </c>
      <c r="E323" s="22" t="s">
        <v>305</v>
      </c>
      <c r="F323" s="19">
        <v>2.5343093889620198</v>
      </c>
      <c r="G323" s="19">
        <v>1.58079059289907</v>
      </c>
      <c r="H323" s="20">
        <v>0.43648595653350297</v>
      </c>
      <c r="I323" s="21">
        <v>72.765392991085605</v>
      </c>
      <c r="J323" s="21">
        <v>14.545883836004</v>
      </c>
      <c r="K323" s="19">
        <v>5.4624256076787399</v>
      </c>
      <c r="L323" s="20">
        <v>0.37897751282136999</v>
      </c>
      <c r="M323" s="19">
        <v>1.9588297465923701</v>
      </c>
      <c r="N323" s="20">
        <v>2.8483151589586399E-2</v>
      </c>
      <c r="O323" s="19">
        <v>1.3170999999999964</v>
      </c>
      <c r="P323" s="35">
        <v>1697.41667502678</v>
      </c>
      <c r="Q323" s="21">
        <v>98.682900000000004</v>
      </c>
      <c r="R323" s="33" t="s">
        <v>21</v>
      </c>
      <c r="S323" s="33" t="s">
        <v>45</v>
      </c>
    </row>
    <row r="324" spans="1:19">
      <c r="A324" s="18" t="s">
        <v>378</v>
      </c>
      <c r="B324" s="17" t="s">
        <v>24</v>
      </c>
      <c r="C324" s="17" t="s">
        <v>355</v>
      </c>
      <c r="D324" s="17" t="s">
        <v>355</v>
      </c>
      <c r="E324" s="22" t="s">
        <v>305</v>
      </c>
      <c r="F324" s="19">
        <v>2.9331175283500102</v>
      </c>
      <c r="G324" s="19">
        <v>1.30650795439412</v>
      </c>
      <c r="H324" s="20">
        <v>0.33842899435560703</v>
      </c>
      <c r="I324" s="21">
        <v>73.806943320460107</v>
      </c>
      <c r="J324" s="21">
        <v>13.8520165131788</v>
      </c>
      <c r="K324" s="19">
        <v>5.2688615945666299</v>
      </c>
      <c r="L324" s="20">
        <v>0.34704309611858303</v>
      </c>
      <c r="M324" s="19">
        <v>1.9101814196006901</v>
      </c>
      <c r="N324" s="20">
        <v>2.8467818764789599E-2</v>
      </c>
      <c r="O324" s="19">
        <v>2.3810000000000002</v>
      </c>
      <c r="P324" s="35">
        <v>1560.9666151056699</v>
      </c>
      <c r="Q324" s="21">
        <v>97.619</v>
      </c>
      <c r="R324" s="33" t="s">
        <v>21</v>
      </c>
      <c r="S324" s="33" t="s">
        <v>45</v>
      </c>
    </row>
    <row r="325" spans="1:19">
      <c r="A325" s="18" t="s">
        <v>379</v>
      </c>
      <c r="B325" s="17" t="s">
        <v>24</v>
      </c>
      <c r="C325" s="17" t="s">
        <v>355</v>
      </c>
      <c r="D325" s="17" t="s">
        <v>355</v>
      </c>
      <c r="E325" s="22" t="s">
        <v>305</v>
      </c>
      <c r="F325" s="19">
        <v>2.5915900007772299</v>
      </c>
      <c r="G325" s="19">
        <v>1.39300455291071</v>
      </c>
      <c r="H325" s="20">
        <v>0.67601520091303602</v>
      </c>
      <c r="I325" s="21">
        <v>73.120543731259602</v>
      </c>
      <c r="J325" s="21">
        <v>13.882491542549101</v>
      </c>
      <c r="K325" s="19">
        <v>5.11909972633448</v>
      </c>
      <c r="L325" s="20">
        <v>0.43103444749426301</v>
      </c>
      <c r="M325" s="19">
        <v>2.3355961531381499</v>
      </c>
      <c r="N325" s="20">
        <v>4.4623024719891699E-2</v>
      </c>
      <c r="O325" s="19">
        <v>2.216399999999993</v>
      </c>
      <c r="P325" s="35">
        <v>2880.9534523171601</v>
      </c>
      <c r="Q325" s="21">
        <v>97.783600000000007</v>
      </c>
      <c r="R325" s="33" t="s">
        <v>21</v>
      </c>
      <c r="S325" s="33" t="s">
        <v>45</v>
      </c>
    </row>
    <row r="326" spans="1:19">
      <c r="A326" s="18" t="s">
        <v>380</v>
      </c>
      <c r="B326" s="17" t="s">
        <v>28</v>
      </c>
      <c r="C326" s="17" t="s">
        <v>381</v>
      </c>
      <c r="D326" s="17" t="s">
        <v>382</v>
      </c>
      <c r="E326" s="22" t="s">
        <v>305</v>
      </c>
      <c r="F326" s="19">
        <v>2.8809678855221099</v>
      </c>
      <c r="G326" s="19">
        <v>1.4969995713673401</v>
      </c>
      <c r="H326" s="20">
        <v>0.657659542022487</v>
      </c>
      <c r="I326" s="21">
        <v>72.540514029476697</v>
      </c>
      <c r="J326" s="21">
        <v>14.138077417653101</v>
      </c>
      <c r="K326" s="19">
        <v>5.1446532196907304</v>
      </c>
      <c r="L326" s="20">
        <v>0.43742169210986198</v>
      </c>
      <c r="M326" s="19">
        <v>2.44657547232022</v>
      </c>
      <c r="N326" s="20">
        <v>3.4788280193873901E-2</v>
      </c>
      <c r="O326" s="19">
        <v>2.9471999999999952</v>
      </c>
      <c r="P326" s="35">
        <v>1606.1566487520199</v>
      </c>
      <c r="Q326" s="21">
        <v>97.052800000000005</v>
      </c>
      <c r="R326" s="33" t="s">
        <v>21</v>
      </c>
      <c r="S326" s="33" t="s">
        <v>45</v>
      </c>
    </row>
    <row r="327" spans="1:19">
      <c r="A327" s="18" t="s">
        <v>383</v>
      </c>
      <c r="B327" s="17" t="s">
        <v>28</v>
      </c>
      <c r="C327" s="17" t="s">
        <v>381</v>
      </c>
      <c r="D327" s="17" t="s">
        <v>382</v>
      </c>
      <c r="E327" s="22" t="s">
        <v>305</v>
      </c>
      <c r="F327" s="19">
        <v>2.4906845861415201</v>
      </c>
      <c r="G327" s="19">
        <v>1.5163329925456801</v>
      </c>
      <c r="H327" s="20">
        <v>0.38347742364536902</v>
      </c>
      <c r="I327" s="21">
        <v>73.066592553624403</v>
      </c>
      <c r="J327" s="21">
        <v>14.132530000893301</v>
      </c>
      <c r="K327" s="19">
        <v>5.3473751079436598</v>
      </c>
      <c r="L327" s="20">
        <v>0.45818734056597199</v>
      </c>
      <c r="M327" s="19">
        <v>2.3683682888820501</v>
      </c>
      <c r="N327" s="20">
        <v>5.4715276881693697E-2</v>
      </c>
      <c r="O327" s="19">
        <v>-0.74699999999999989</v>
      </c>
      <c r="P327" s="35">
        <v>1569.0392766037701</v>
      </c>
      <c r="Q327" s="21">
        <v>100.747</v>
      </c>
      <c r="R327" s="33" t="s">
        <v>21</v>
      </c>
      <c r="S327" s="33" t="s">
        <v>45</v>
      </c>
    </row>
    <row r="328" spans="1:19">
      <c r="A328" s="18" t="s">
        <v>384</v>
      </c>
      <c r="B328" s="17" t="s">
        <v>28</v>
      </c>
      <c r="C328" s="17" t="s">
        <v>381</v>
      </c>
      <c r="D328" s="17" t="s">
        <v>382</v>
      </c>
      <c r="E328" s="22" t="s">
        <v>305</v>
      </c>
      <c r="F328" s="19">
        <v>2.7211551871849502</v>
      </c>
      <c r="G328" s="19">
        <v>1.52588113406786</v>
      </c>
      <c r="H328" s="20">
        <v>0.44547030344085597</v>
      </c>
      <c r="I328" s="21">
        <v>72.720706899643403</v>
      </c>
      <c r="J328" s="21">
        <v>14.0509254647248</v>
      </c>
      <c r="K328" s="19">
        <v>5.4972803889143496</v>
      </c>
      <c r="L328" s="20">
        <v>0.45263194596640799</v>
      </c>
      <c r="M328" s="19">
        <v>2.3107828096670699</v>
      </c>
      <c r="N328" s="20">
        <v>4.5621725010460003E-2</v>
      </c>
      <c r="O328" s="19">
        <v>-0.382000000000005</v>
      </c>
      <c r="P328" s="35">
        <v>1701.1615628299901</v>
      </c>
      <c r="Q328" s="21">
        <v>100.38200000000001</v>
      </c>
      <c r="R328" s="33" t="s">
        <v>21</v>
      </c>
      <c r="S328" s="33" t="s">
        <v>45</v>
      </c>
    </row>
    <row r="329" spans="1:19">
      <c r="A329" s="18" t="s">
        <v>385</v>
      </c>
      <c r="B329" s="17" t="s">
        <v>28</v>
      </c>
      <c r="C329" s="17" t="s">
        <v>381</v>
      </c>
      <c r="D329" s="17" t="s">
        <v>382</v>
      </c>
      <c r="E329" s="22" t="s">
        <v>305</v>
      </c>
      <c r="F329" s="19">
        <v>2.5655984797986302</v>
      </c>
      <c r="G329" s="19">
        <v>1.5672599564235501</v>
      </c>
      <c r="H329" s="20">
        <v>0.39156328037169302</v>
      </c>
      <c r="I329" s="21">
        <v>73.016823694447496</v>
      </c>
      <c r="J329" s="21">
        <v>13.870345129485701</v>
      </c>
      <c r="K329" s="19">
        <v>5.4164635420293896</v>
      </c>
      <c r="L329" s="20">
        <v>0.450849143891835</v>
      </c>
      <c r="M329" s="19">
        <v>2.38537303632366</v>
      </c>
      <c r="N329" s="20">
        <v>5.7825355924109298E-2</v>
      </c>
      <c r="O329" s="19">
        <v>-0.51300000000000523</v>
      </c>
      <c r="P329" s="35">
        <v>1632.7838190084899</v>
      </c>
      <c r="Q329" s="21">
        <v>100.51300000000001</v>
      </c>
      <c r="R329" s="33" t="s">
        <v>21</v>
      </c>
      <c r="S329" s="33" t="s">
        <v>45</v>
      </c>
    </row>
    <row r="330" spans="1:19">
      <c r="A330" s="18" t="s">
        <v>386</v>
      </c>
      <c r="B330" s="17" t="s">
        <v>28</v>
      </c>
      <c r="C330" s="17" t="s">
        <v>381</v>
      </c>
      <c r="D330" s="17" t="s">
        <v>382</v>
      </c>
      <c r="E330" s="22" t="s">
        <v>305</v>
      </c>
      <c r="F330" s="19">
        <v>2.4688113182865599</v>
      </c>
      <c r="G330" s="19">
        <v>1.42869217842804</v>
      </c>
      <c r="H330" s="20">
        <v>0.40834079634530401</v>
      </c>
      <c r="I330" s="21">
        <v>72.407047766630797</v>
      </c>
      <c r="J330" s="21">
        <v>14.306241761337899</v>
      </c>
      <c r="K330" s="19">
        <v>5.4604695156924503</v>
      </c>
      <c r="L330" s="20">
        <v>0.405587699614607</v>
      </c>
      <c r="M330" s="19">
        <v>2.7613177834351301</v>
      </c>
      <c r="N330" s="20">
        <v>5.9054729872508302E-2</v>
      </c>
      <c r="O330" s="19">
        <v>0.62099999999999511</v>
      </c>
      <c r="P330" s="35">
        <v>1667.32408255265</v>
      </c>
      <c r="Q330" s="21">
        <v>99.379000000000005</v>
      </c>
      <c r="R330" s="33" t="s">
        <v>21</v>
      </c>
      <c r="S330" s="33" t="s">
        <v>45</v>
      </c>
    </row>
    <row r="331" spans="1:19">
      <c r="A331" s="18" t="s">
        <v>387</v>
      </c>
      <c r="B331" s="17" t="s">
        <v>28</v>
      </c>
      <c r="C331" s="17" t="s">
        <v>381</v>
      </c>
      <c r="D331" s="17" t="s">
        <v>382</v>
      </c>
      <c r="E331" s="22" t="s">
        <v>305</v>
      </c>
      <c r="F331" s="19">
        <v>2.6406770993147202</v>
      </c>
      <c r="G331" s="19">
        <v>1.46938733762913</v>
      </c>
      <c r="H331" s="20">
        <v>0.40608264293750601</v>
      </c>
      <c r="I331" s="21">
        <v>72.832975350311997</v>
      </c>
      <c r="J331" s="21">
        <v>13.929835327810199</v>
      </c>
      <c r="K331" s="19">
        <v>5.5448092461900398</v>
      </c>
      <c r="L331" s="20">
        <v>0.44864375575329901</v>
      </c>
      <c r="M331" s="19">
        <v>2.4290375370768098</v>
      </c>
      <c r="N331" s="20">
        <v>5.7823463230029702E-2</v>
      </c>
      <c r="O331" s="19">
        <v>2.230000000000004</v>
      </c>
      <c r="P331" s="35">
        <v>1637.12795335993</v>
      </c>
      <c r="Q331" s="21">
        <v>97.77</v>
      </c>
      <c r="R331" s="33" t="s">
        <v>21</v>
      </c>
      <c r="S331" s="33" t="s">
        <v>45</v>
      </c>
    </row>
    <row r="332" spans="1:19">
      <c r="A332" s="18" t="s">
        <v>388</v>
      </c>
      <c r="B332" s="17" t="s">
        <v>28</v>
      </c>
      <c r="C332" s="17" t="s">
        <v>381</v>
      </c>
      <c r="D332" s="17" t="s">
        <v>382</v>
      </c>
      <c r="E332" s="22" t="s">
        <v>305</v>
      </c>
      <c r="F332" s="19">
        <v>2.62145992798375</v>
      </c>
      <c r="G332" s="19">
        <v>1.4473749787149199</v>
      </c>
      <c r="H332" s="20">
        <v>0.40902964959568699</v>
      </c>
      <c r="I332" s="21">
        <v>72.901498884869497</v>
      </c>
      <c r="J332" s="21">
        <v>14.305026601157101</v>
      </c>
      <c r="K332" s="19">
        <v>5.3121950003945502</v>
      </c>
      <c r="L332" s="20">
        <v>0.37891801195287</v>
      </c>
      <c r="M332" s="19">
        <v>2.29498835031294</v>
      </c>
      <c r="N332" s="20">
        <v>2.6056051399831401E-2</v>
      </c>
      <c r="O332" s="19">
        <v>3.6884000000000015</v>
      </c>
      <c r="P332" s="35">
        <v>1693.2228308947199</v>
      </c>
      <c r="Q332" s="21">
        <v>96.311599999999999</v>
      </c>
      <c r="R332" s="33" t="s">
        <v>21</v>
      </c>
      <c r="S332" s="33" t="s">
        <v>45</v>
      </c>
    </row>
    <row r="333" spans="1:19">
      <c r="A333" s="18" t="s">
        <v>389</v>
      </c>
      <c r="B333" s="17" t="s">
        <v>28</v>
      </c>
      <c r="C333" s="17" t="s">
        <v>381</v>
      </c>
      <c r="D333" s="17" t="s">
        <v>382</v>
      </c>
      <c r="E333" s="22" t="s">
        <v>305</v>
      </c>
      <c r="F333" s="19">
        <v>2.8852055858658798</v>
      </c>
      <c r="G333" s="19">
        <v>1.4613088829274501</v>
      </c>
      <c r="H333" s="20">
        <v>0.40808256036965401</v>
      </c>
      <c r="I333" s="21">
        <v>72.443081765436304</v>
      </c>
      <c r="J333" s="21">
        <v>14.1512224867528</v>
      </c>
      <c r="K333" s="19">
        <v>5.3376051777330096</v>
      </c>
      <c r="L333" s="20">
        <v>0.44452874539391501</v>
      </c>
      <c r="M333" s="19">
        <v>2.5876791367225001</v>
      </c>
      <c r="N333" s="20">
        <v>3.7945489709134902E-2</v>
      </c>
      <c r="O333" s="19">
        <v>0.62059999999999604</v>
      </c>
      <c r="P333" s="35">
        <v>1722.6809580255101</v>
      </c>
      <c r="Q333" s="21">
        <v>99.379400000000004</v>
      </c>
      <c r="R333" s="33" t="s">
        <v>21</v>
      </c>
      <c r="S333" s="33" t="s">
        <v>45</v>
      </c>
    </row>
    <row r="334" spans="1:19">
      <c r="A334" s="18" t="s">
        <v>390</v>
      </c>
      <c r="B334" s="17" t="s">
        <v>28</v>
      </c>
      <c r="C334" s="17" t="s">
        <v>381</v>
      </c>
      <c r="D334" s="17" t="s">
        <v>382</v>
      </c>
      <c r="E334" s="22" t="s">
        <v>305</v>
      </c>
      <c r="F334" s="19">
        <v>2.7065963012140202</v>
      </c>
      <c r="G334" s="19">
        <v>1.55927348998948</v>
      </c>
      <c r="H334" s="20">
        <v>0.41984992655784797</v>
      </c>
      <c r="I334" s="21">
        <v>72.166497499287004</v>
      </c>
      <c r="J334" s="21">
        <v>14.3588862960112</v>
      </c>
      <c r="K334" s="19">
        <v>4.9954360583080604</v>
      </c>
      <c r="L334" s="20">
        <v>0.44249177928307798</v>
      </c>
      <c r="M334" s="19">
        <v>3.0257042422681302</v>
      </c>
      <c r="N334" s="20">
        <v>5.9894451821028101E-2</v>
      </c>
      <c r="O334" s="19">
        <v>2.167900000000003</v>
      </c>
      <c r="P334" s="35">
        <v>1603.9725202668701</v>
      </c>
      <c r="Q334" s="21">
        <v>97.832099999999997</v>
      </c>
      <c r="R334" s="33" t="s">
        <v>21</v>
      </c>
      <c r="S334" s="33" t="s">
        <v>45</v>
      </c>
    </row>
    <row r="335" spans="1:19">
      <c r="A335" s="18" t="s">
        <v>391</v>
      </c>
      <c r="B335" s="17" t="s">
        <v>28</v>
      </c>
      <c r="C335" s="17" t="s">
        <v>381</v>
      </c>
      <c r="D335" s="17" t="s">
        <v>382</v>
      </c>
      <c r="E335" s="22" t="s">
        <v>305</v>
      </c>
      <c r="F335" s="19">
        <v>2.8250967660378801</v>
      </c>
      <c r="G335" s="19">
        <v>1.6682685651337299</v>
      </c>
      <c r="H335" s="20">
        <v>0.55776164954742202</v>
      </c>
      <c r="I335" s="21">
        <v>72.112419160979798</v>
      </c>
      <c r="J335" s="21">
        <v>14.0187853529628</v>
      </c>
      <c r="K335" s="19">
        <v>5.3621427582484404</v>
      </c>
      <c r="L335" s="20">
        <v>0.45140027329257398</v>
      </c>
      <c r="M335" s="19">
        <v>2.7008810775994401</v>
      </c>
      <c r="N335" s="20">
        <v>7.2296119125062494E-2</v>
      </c>
      <c r="O335" s="19">
        <v>0.32659999999999911</v>
      </c>
      <c r="P335" s="35">
        <v>1642.3840262296701</v>
      </c>
      <c r="Q335" s="21">
        <v>99.673400000000001</v>
      </c>
      <c r="R335" s="33" t="s">
        <v>21</v>
      </c>
      <c r="S335" s="33" t="s">
        <v>45</v>
      </c>
    </row>
    <row r="336" spans="1:19">
      <c r="A336" s="18" t="s">
        <v>392</v>
      </c>
      <c r="B336" s="17" t="s">
        <v>28</v>
      </c>
      <c r="C336" s="17" t="s">
        <v>381</v>
      </c>
      <c r="D336" s="17" t="s">
        <v>382</v>
      </c>
      <c r="E336" s="22" t="s">
        <v>305</v>
      </c>
      <c r="F336" s="19">
        <v>2.86464773844942</v>
      </c>
      <c r="G336" s="19">
        <v>1.3925584925989001</v>
      </c>
      <c r="H336" s="20">
        <v>0.40998689961678297</v>
      </c>
      <c r="I336" s="21">
        <v>72.683660434802107</v>
      </c>
      <c r="J336" s="21">
        <v>14.0969918091997</v>
      </c>
      <c r="K336" s="19">
        <v>5.33945704829185</v>
      </c>
      <c r="L336" s="20">
        <v>0.41157853496088198</v>
      </c>
      <c r="M336" s="19">
        <v>2.51339626414617</v>
      </c>
      <c r="N336" s="20">
        <v>4.0292860903314298E-2</v>
      </c>
      <c r="O336" s="19">
        <v>1.9876000000000005</v>
      </c>
      <c r="P336" s="35">
        <v>1682.97072615302</v>
      </c>
      <c r="Q336" s="21">
        <v>98.0124</v>
      </c>
      <c r="R336" s="33" t="s">
        <v>21</v>
      </c>
      <c r="S336" s="33" t="s">
        <v>45</v>
      </c>
    </row>
    <row r="337" spans="1:19">
      <c r="A337" s="18" t="s">
        <v>393</v>
      </c>
      <c r="B337" s="17" t="s">
        <v>28</v>
      </c>
      <c r="C337" s="17" t="s">
        <v>381</v>
      </c>
      <c r="D337" s="17" t="s">
        <v>382</v>
      </c>
      <c r="E337" s="22" t="s">
        <v>305</v>
      </c>
      <c r="F337" s="19">
        <v>2.55971899882916</v>
      </c>
      <c r="G337" s="19">
        <v>1.46838111825466</v>
      </c>
      <c r="H337" s="20">
        <v>0.51725423855932695</v>
      </c>
      <c r="I337" s="21">
        <v>72.499989583289903</v>
      </c>
      <c r="J337" s="21">
        <v>14.363705682107</v>
      </c>
      <c r="K337" s="19">
        <v>5.3995849982708304</v>
      </c>
      <c r="L337" s="20">
        <v>0.45746648944370599</v>
      </c>
      <c r="M337" s="19">
        <v>2.3831140963087298</v>
      </c>
      <c r="N337" s="20">
        <v>5.0852295217896699E-2</v>
      </c>
      <c r="O337" s="19">
        <v>4.0003999999999991</v>
      </c>
      <c r="P337" s="35">
        <v>1758.93441222672</v>
      </c>
      <c r="Q337" s="21">
        <v>95.999600000000001</v>
      </c>
      <c r="R337" s="33" t="s">
        <v>21</v>
      </c>
      <c r="S337" s="33" t="s">
        <v>45</v>
      </c>
    </row>
    <row r="338" spans="1:19">
      <c r="A338" s="18" t="s">
        <v>394</v>
      </c>
      <c r="B338" s="17" t="s">
        <v>28</v>
      </c>
      <c r="C338" s="17" t="s">
        <v>381</v>
      </c>
      <c r="D338" s="17" t="s">
        <v>382</v>
      </c>
      <c r="E338" s="22" t="s">
        <v>305</v>
      </c>
      <c r="F338" s="19">
        <v>2.6710664639577999</v>
      </c>
      <c r="G338" s="19">
        <v>1.5426274936584901</v>
      </c>
      <c r="H338" s="20">
        <v>0.40288592688902902</v>
      </c>
      <c r="I338" s="21">
        <v>72.576597000923698</v>
      </c>
      <c r="J338" s="21">
        <v>14.4942324664718</v>
      </c>
      <c r="K338" s="19">
        <v>5.2806928034924097</v>
      </c>
      <c r="L338" s="20">
        <v>0.436391521612564</v>
      </c>
      <c r="M338" s="19">
        <v>2.26793572291152</v>
      </c>
      <c r="N338" s="20">
        <v>3.3997280299866497E-2</v>
      </c>
      <c r="O338" s="19">
        <v>2.7834000000000003</v>
      </c>
      <c r="P338" s="35">
        <v>1853.4077513511099</v>
      </c>
      <c r="Q338" s="21">
        <v>97.2166</v>
      </c>
      <c r="R338" s="33" t="s">
        <v>21</v>
      </c>
      <c r="S338" s="33" t="s">
        <v>45</v>
      </c>
    </row>
    <row r="339" spans="1:19">
      <c r="A339" s="18" t="s">
        <v>395</v>
      </c>
      <c r="B339" s="17" t="s">
        <v>28</v>
      </c>
      <c r="C339" s="17" t="s">
        <v>381</v>
      </c>
      <c r="D339" s="17" t="s">
        <v>382</v>
      </c>
      <c r="E339" s="22" t="s">
        <v>305</v>
      </c>
      <c r="F339" s="19">
        <v>2.4938014794553101</v>
      </c>
      <c r="G339" s="19">
        <v>1.53065068598326</v>
      </c>
      <c r="H339" s="20">
        <v>0.39891241812936701</v>
      </c>
      <c r="I339" s="21">
        <v>73.003830695933601</v>
      </c>
      <c r="J339" s="21">
        <v>13.915089993714499</v>
      </c>
      <c r="K339" s="19">
        <v>5.4878660505340697</v>
      </c>
      <c r="L339" s="20">
        <v>0.46011141981438197</v>
      </c>
      <c r="M339" s="19">
        <v>2.4277419368047801</v>
      </c>
      <c r="N339" s="20">
        <v>4.3219709145556201E-2</v>
      </c>
      <c r="O339" s="19">
        <v>2.3153999999999968</v>
      </c>
      <c r="P339" s="35">
        <v>1674.1123984742701</v>
      </c>
      <c r="Q339" s="21">
        <v>97.684600000000003</v>
      </c>
      <c r="R339" s="33" t="s">
        <v>21</v>
      </c>
      <c r="S339" s="33" t="s">
        <v>45</v>
      </c>
    </row>
    <row r="340" spans="1:19">
      <c r="A340" s="18" t="s">
        <v>396</v>
      </c>
      <c r="B340" s="17" t="s">
        <v>28</v>
      </c>
      <c r="C340" s="17" t="s">
        <v>381</v>
      </c>
      <c r="D340" s="17" t="s">
        <v>382</v>
      </c>
      <c r="E340" s="22" t="s">
        <v>305</v>
      </c>
      <c r="F340" s="19">
        <v>2.5159465516286899</v>
      </c>
      <c r="G340" s="19">
        <v>1.6508140891448599</v>
      </c>
      <c r="H340" s="20">
        <v>0.44295840056753499</v>
      </c>
      <c r="I340" s="21">
        <v>72.731960559579903</v>
      </c>
      <c r="J340" s="21">
        <v>14.345130330125899</v>
      </c>
      <c r="K340" s="19">
        <v>4.9241987767646798</v>
      </c>
      <c r="L340" s="20">
        <v>0.46363099546258801</v>
      </c>
      <c r="M340" s="19">
        <v>2.6634483097988002</v>
      </c>
      <c r="N340" s="20">
        <v>6.7146720577048902E-2</v>
      </c>
      <c r="O340" s="19">
        <v>2.4553999999999974</v>
      </c>
      <c r="P340" s="35">
        <v>1748.13367423722</v>
      </c>
      <c r="Q340" s="21">
        <v>97.544600000000003</v>
      </c>
      <c r="R340" s="33" t="s">
        <v>21</v>
      </c>
      <c r="S340" s="33" t="s">
        <v>45</v>
      </c>
    </row>
    <row r="341" spans="1:19">
      <c r="A341" s="18" t="s">
        <v>397</v>
      </c>
      <c r="B341" s="17" t="s">
        <v>28</v>
      </c>
      <c r="C341" s="17" t="s">
        <v>381</v>
      </c>
      <c r="D341" s="17" t="s">
        <v>382</v>
      </c>
      <c r="E341" s="22" t="s">
        <v>305</v>
      </c>
      <c r="F341" s="19">
        <v>2.6368254334394599</v>
      </c>
      <c r="G341" s="19">
        <v>1.5648639105815201</v>
      </c>
      <c r="H341" s="20">
        <v>0.42026909313852001</v>
      </c>
      <c r="I341" s="21">
        <v>72.889053459472606</v>
      </c>
      <c r="J341" s="21">
        <v>13.9505944269251</v>
      </c>
      <c r="K341" s="19">
        <v>5.3154039078094497</v>
      </c>
      <c r="L341" s="20">
        <v>0.46622677758993802</v>
      </c>
      <c r="M341" s="19">
        <v>2.4335234325916502</v>
      </c>
      <c r="N341" s="20">
        <v>4.5551990983690303E-2</v>
      </c>
      <c r="O341" s="19">
        <v>1.1568999999999932</v>
      </c>
      <c r="P341" s="35">
        <v>1731.1172959973901</v>
      </c>
      <c r="Q341" s="21">
        <v>98.843100000000007</v>
      </c>
      <c r="R341" s="33" t="s">
        <v>21</v>
      </c>
      <c r="S341" s="33" t="s">
        <v>45</v>
      </c>
    </row>
    <row r="342" spans="1:19">
      <c r="A342" s="18" t="s">
        <v>398</v>
      </c>
      <c r="B342" s="17" t="s">
        <v>28</v>
      </c>
      <c r="C342" s="17" t="s">
        <v>381</v>
      </c>
      <c r="D342" s="17" t="s">
        <v>382</v>
      </c>
      <c r="E342" s="22" t="s">
        <v>305</v>
      </c>
      <c r="F342" s="19">
        <v>2.6079187000050301</v>
      </c>
      <c r="G342" s="19">
        <v>1.49805302611058</v>
      </c>
      <c r="H342" s="20">
        <v>0.43776324395029398</v>
      </c>
      <c r="I342" s="21">
        <v>72.312018916335504</v>
      </c>
      <c r="J342" s="21">
        <v>14.2316244906173</v>
      </c>
      <c r="K342" s="19">
        <v>5.4194697388942004</v>
      </c>
      <c r="L342" s="20">
        <v>0.423520652009861</v>
      </c>
      <c r="M342" s="19">
        <v>2.7851687880464899</v>
      </c>
      <c r="N342" s="20">
        <v>4.6246415455048498E-2</v>
      </c>
      <c r="O342" s="19">
        <v>0.61499999999999488</v>
      </c>
      <c r="P342" s="35">
        <v>1773.48694470997</v>
      </c>
      <c r="Q342" s="21">
        <v>99.385000000000005</v>
      </c>
      <c r="R342" s="33" t="s">
        <v>21</v>
      </c>
      <c r="S342" s="33" t="s">
        <v>45</v>
      </c>
    </row>
    <row r="343" spans="1:19">
      <c r="A343" s="18" t="s">
        <v>399</v>
      </c>
      <c r="B343" s="17" t="s">
        <v>28</v>
      </c>
      <c r="C343" s="17" t="s">
        <v>381</v>
      </c>
      <c r="D343" s="17" t="s">
        <v>382</v>
      </c>
      <c r="E343" s="22" t="s">
        <v>305</v>
      </c>
      <c r="F343" s="19">
        <v>2.7309286133039898</v>
      </c>
      <c r="G343" s="19">
        <v>1.4563038572426701</v>
      </c>
      <c r="H343" s="20">
        <v>0.43624667721391902</v>
      </c>
      <c r="I343" s="21">
        <v>72.182357712477597</v>
      </c>
      <c r="J343" s="21">
        <v>14.078373581541801</v>
      </c>
      <c r="K343" s="19">
        <v>5.3212561938338698</v>
      </c>
      <c r="L343" s="20">
        <v>0.452065548229587</v>
      </c>
      <c r="M343" s="19">
        <v>3.0018109686072001</v>
      </c>
      <c r="N343" s="20">
        <v>6.5579349336245901E-2</v>
      </c>
      <c r="O343" s="19">
        <v>0.38479999999999848</v>
      </c>
      <c r="P343" s="35">
        <v>1566.16660911186</v>
      </c>
      <c r="Q343" s="21">
        <v>99.615200000000002</v>
      </c>
      <c r="R343" s="33" t="s">
        <v>21</v>
      </c>
      <c r="S343" s="33" t="s">
        <v>45</v>
      </c>
    </row>
    <row r="344" spans="1:19">
      <c r="A344" s="18" t="s">
        <v>400</v>
      </c>
      <c r="B344" s="17" t="s">
        <v>28</v>
      </c>
      <c r="C344" s="17" t="s">
        <v>381</v>
      </c>
      <c r="D344" s="17" t="s">
        <v>382</v>
      </c>
      <c r="E344" s="22" t="s">
        <v>305</v>
      </c>
      <c r="F344" s="19">
        <v>2.6817824284344098</v>
      </c>
      <c r="G344" s="19">
        <v>1.50098702405903</v>
      </c>
      <c r="H344" s="20">
        <v>0.45829785290550501</v>
      </c>
      <c r="I344" s="21">
        <v>72.164094652816203</v>
      </c>
      <c r="J344" s="21">
        <v>14.0984588215592</v>
      </c>
      <c r="K344" s="19">
        <v>5.3476608291002101</v>
      </c>
      <c r="L344" s="20">
        <v>0.44561624301598002</v>
      </c>
      <c r="M344" s="19">
        <v>2.9801732493644</v>
      </c>
      <c r="N344" s="20">
        <v>4.9809953465241003E-2</v>
      </c>
      <c r="O344" s="19">
        <v>1.471500000000006</v>
      </c>
      <c r="P344" s="35">
        <v>1764.20020603176</v>
      </c>
      <c r="Q344" s="21">
        <v>98.528499999999994</v>
      </c>
      <c r="R344" s="33" t="s">
        <v>21</v>
      </c>
      <c r="S344" s="33" t="s">
        <v>45</v>
      </c>
    </row>
    <row r="345" spans="1:19">
      <c r="A345" s="18" t="s">
        <v>401</v>
      </c>
      <c r="B345" s="17" t="s">
        <v>28</v>
      </c>
      <c r="C345" s="17" t="s">
        <v>381</v>
      </c>
      <c r="D345" s="17" t="s">
        <v>382</v>
      </c>
      <c r="E345" s="22" t="s">
        <v>305</v>
      </c>
      <c r="F345" s="19">
        <v>2.9120016666116602</v>
      </c>
      <c r="G345" s="19">
        <v>1.6097034751328301</v>
      </c>
      <c r="H345" s="20">
        <v>0.54088252037886497</v>
      </c>
      <c r="I345" s="21">
        <v>72.128085706742397</v>
      </c>
      <c r="J345" s="21">
        <v>13.9880903270519</v>
      </c>
      <c r="K345" s="19">
        <v>4.9780019636315602</v>
      </c>
      <c r="L345" s="20">
        <v>0.41638271014157902</v>
      </c>
      <c r="M345" s="19">
        <v>3.0837781756377698</v>
      </c>
      <c r="N345" s="20">
        <v>5.2915951618758499E-2</v>
      </c>
      <c r="O345" s="19">
        <v>3.0367999999999995</v>
      </c>
      <c r="P345" s="35">
        <v>1850.9290122438199</v>
      </c>
      <c r="Q345" s="21">
        <v>96.963200000000001</v>
      </c>
      <c r="R345" s="33" t="s">
        <v>21</v>
      </c>
      <c r="S345" s="33" t="s">
        <v>45</v>
      </c>
    </row>
    <row r="346" spans="1:19">
      <c r="A346" s="18" t="s">
        <v>402</v>
      </c>
      <c r="B346" s="17" t="s">
        <v>28</v>
      </c>
      <c r="C346" s="17" t="s">
        <v>381</v>
      </c>
      <c r="D346" s="17" t="s">
        <v>382</v>
      </c>
      <c r="E346" s="22" t="s">
        <v>305</v>
      </c>
      <c r="F346" s="19">
        <v>2.6917146848351701</v>
      </c>
      <c r="G346" s="19">
        <v>1.59677799534903</v>
      </c>
      <c r="H346" s="20">
        <v>0.41701980896132801</v>
      </c>
      <c r="I346" s="21">
        <v>72.572756836402903</v>
      </c>
      <c r="J346" s="21">
        <v>14.136065819669399</v>
      </c>
      <c r="K346" s="19">
        <v>5.0876979952265797</v>
      </c>
      <c r="L346" s="20">
        <v>0.40470157988022598</v>
      </c>
      <c r="M346" s="19">
        <v>2.7667852707775702</v>
      </c>
      <c r="N346" s="20">
        <v>2.0082427646220299E-2</v>
      </c>
      <c r="O346" s="19">
        <v>1.9989000000000061</v>
      </c>
      <c r="P346" s="35">
        <v>1681.4403103638599</v>
      </c>
      <c r="Q346" s="21">
        <v>98.001099999999994</v>
      </c>
      <c r="R346" s="33" t="s">
        <v>21</v>
      </c>
      <c r="S346" s="33" t="s">
        <v>45</v>
      </c>
    </row>
    <row r="347" spans="1:19">
      <c r="A347" s="18" t="s">
        <v>403</v>
      </c>
      <c r="B347" s="17" t="s">
        <v>28</v>
      </c>
      <c r="C347" s="17" t="s">
        <v>381</v>
      </c>
      <c r="D347" s="17" t="s">
        <v>382</v>
      </c>
      <c r="E347" s="22" t="s">
        <v>305</v>
      </c>
      <c r="F347" s="19">
        <v>2.64015747544344</v>
      </c>
      <c r="G347" s="19">
        <v>1.448058469667</v>
      </c>
      <c r="H347" s="20">
        <v>0.45360186924753698</v>
      </c>
      <c r="I347" s="21">
        <v>73.307334899288705</v>
      </c>
      <c r="J347" s="21">
        <v>13.6984662848705</v>
      </c>
      <c r="K347" s="19">
        <v>5.1264278687814597</v>
      </c>
      <c r="L347" s="20">
        <v>0.407107842631795</v>
      </c>
      <c r="M347" s="19">
        <v>2.57237044262643</v>
      </c>
      <c r="N347" s="20">
        <v>5.2560213321894603E-2</v>
      </c>
      <c r="O347" s="19">
        <v>3.0198000000000036</v>
      </c>
      <c r="P347" s="35">
        <v>1575.94024347238</v>
      </c>
      <c r="Q347" s="21">
        <v>96.980199999999996</v>
      </c>
      <c r="R347" s="33" t="s">
        <v>21</v>
      </c>
      <c r="S347" s="33" t="s">
        <v>45</v>
      </c>
    </row>
    <row r="348" spans="1:19">
      <c r="A348" s="18" t="s">
        <v>404</v>
      </c>
      <c r="B348" s="17" t="s">
        <v>28</v>
      </c>
      <c r="C348" s="17" t="s">
        <v>381</v>
      </c>
      <c r="D348" s="17" t="s">
        <v>382</v>
      </c>
      <c r="E348" s="22" t="s">
        <v>305</v>
      </c>
      <c r="F348" s="19">
        <v>2.82302944864723</v>
      </c>
      <c r="G348" s="19">
        <v>1.51523658090797</v>
      </c>
      <c r="H348" s="20">
        <v>0.41788105795474101</v>
      </c>
      <c r="I348" s="21">
        <v>72.253788654935306</v>
      </c>
      <c r="J348" s="21">
        <v>14.5731052627265</v>
      </c>
      <c r="K348" s="19">
        <v>5.2991377685252701</v>
      </c>
      <c r="L348" s="20">
        <v>0.39392893147226798</v>
      </c>
      <c r="M348" s="19">
        <v>2.4169323574490398</v>
      </c>
      <c r="N348" s="20">
        <v>7.38869673548673E-2</v>
      </c>
      <c r="O348" s="19">
        <v>2.392799999999994</v>
      </c>
      <c r="P348" s="35">
        <v>1748.2829135555601</v>
      </c>
      <c r="Q348" s="21">
        <v>97.607200000000006</v>
      </c>
      <c r="R348" s="33" t="s">
        <v>21</v>
      </c>
      <c r="S348" s="33" t="s">
        <v>45</v>
      </c>
    </row>
    <row r="349" spans="1:19">
      <c r="A349" s="18" t="s">
        <v>405</v>
      </c>
      <c r="B349" s="17" t="s">
        <v>28</v>
      </c>
      <c r="C349" s="17" t="s">
        <v>381</v>
      </c>
      <c r="D349" s="17" t="s">
        <v>382</v>
      </c>
      <c r="E349" s="22" t="s">
        <v>305</v>
      </c>
      <c r="F349" s="19">
        <v>2.5295746134575001</v>
      </c>
      <c r="G349" s="19">
        <v>1.57208290102994</v>
      </c>
      <c r="H349" s="20">
        <v>0.514152390110585</v>
      </c>
      <c r="I349" s="21">
        <v>72.167117949236996</v>
      </c>
      <c r="J349" s="21">
        <v>14.4329782119088</v>
      </c>
      <c r="K349" s="19">
        <v>5.39657362654048</v>
      </c>
      <c r="L349" s="20">
        <v>0.45092593061214198</v>
      </c>
      <c r="M349" s="19">
        <v>2.6337525621884299</v>
      </c>
      <c r="N349" s="20">
        <v>2.0742465268112499E-2</v>
      </c>
      <c r="O349" s="19">
        <v>1.207499999999996</v>
      </c>
      <c r="P349" s="35">
        <v>1724.26044487183</v>
      </c>
      <c r="Q349" s="21">
        <v>98.792500000000004</v>
      </c>
      <c r="R349" s="33" t="s">
        <v>21</v>
      </c>
      <c r="S349" s="33" t="s">
        <v>45</v>
      </c>
    </row>
    <row r="350" spans="1:19">
      <c r="A350" s="18" t="s">
        <v>406</v>
      </c>
      <c r="B350" s="17" t="s">
        <v>28</v>
      </c>
      <c r="C350" s="17" t="s">
        <v>381</v>
      </c>
      <c r="D350" s="17" t="s">
        <v>382</v>
      </c>
      <c r="E350" s="22" t="s">
        <v>305</v>
      </c>
      <c r="F350" s="19">
        <v>2.6370969893351299</v>
      </c>
      <c r="G350" s="19">
        <v>1.5216775668426701</v>
      </c>
      <c r="H350" s="20">
        <v>0.46732512348630501</v>
      </c>
      <c r="I350" s="21">
        <v>73.523345940188904</v>
      </c>
      <c r="J350" s="21">
        <v>13.653163034756799</v>
      </c>
      <c r="K350" s="19">
        <v>5.0672069213894497</v>
      </c>
      <c r="L350" s="20">
        <v>0.46795102000611499</v>
      </c>
      <c r="M350" s="19">
        <v>2.3429051038269999</v>
      </c>
      <c r="N350" s="20">
        <v>3.14518131503937E-2</v>
      </c>
      <c r="O350" s="19">
        <v>2.5397999999999996</v>
      </c>
      <c r="P350" s="35">
        <v>1683.36408092739</v>
      </c>
      <c r="Q350" s="21">
        <v>97.4602</v>
      </c>
      <c r="R350" s="33" t="s">
        <v>21</v>
      </c>
      <c r="S350" s="33" t="s">
        <v>45</v>
      </c>
    </row>
    <row r="351" spans="1:19">
      <c r="A351" s="18" t="s">
        <v>407</v>
      </c>
      <c r="B351" s="17" t="s">
        <v>28</v>
      </c>
      <c r="C351" s="17" t="s">
        <v>381</v>
      </c>
      <c r="D351" s="17" t="s">
        <v>382</v>
      </c>
      <c r="E351" s="22" t="s">
        <v>305</v>
      </c>
      <c r="F351" s="19">
        <v>2.7993777553744001</v>
      </c>
      <c r="G351" s="19">
        <v>1.59894350630302</v>
      </c>
      <c r="H351" s="20">
        <v>0.41340325666144701</v>
      </c>
      <c r="I351" s="21">
        <v>72.595722791258794</v>
      </c>
      <c r="J351" s="21">
        <v>14.509744780541</v>
      </c>
      <c r="K351" s="19">
        <v>5.2755580988897899</v>
      </c>
      <c r="L351" s="20">
        <v>0.42757419626735899</v>
      </c>
      <c r="M351" s="19">
        <v>2.08804183004376</v>
      </c>
      <c r="N351" s="20">
        <v>3.0801315555702501E-2</v>
      </c>
      <c r="O351" s="19">
        <v>3.1891999999999996</v>
      </c>
      <c r="P351" s="35">
        <v>1805.3564271754799</v>
      </c>
      <c r="Q351" s="21">
        <v>96.8108</v>
      </c>
      <c r="R351" s="33" t="s">
        <v>21</v>
      </c>
      <c r="S351" s="33" t="s">
        <v>45</v>
      </c>
    </row>
    <row r="352" spans="1:19">
      <c r="A352" s="18" t="s">
        <v>408</v>
      </c>
      <c r="B352" s="17" t="s">
        <v>28</v>
      </c>
      <c r="C352" s="17" t="s">
        <v>381</v>
      </c>
      <c r="D352" s="17" t="s">
        <v>382</v>
      </c>
      <c r="E352" s="22" t="s">
        <v>305</v>
      </c>
      <c r="F352" s="19">
        <v>2.82608673310511</v>
      </c>
      <c r="G352" s="19">
        <v>1.6088182185356901</v>
      </c>
      <c r="H352" s="20">
        <v>0.41450991797794701</v>
      </c>
      <c r="I352" s="21">
        <v>72.650614420301096</v>
      </c>
      <c r="J352" s="21">
        <v>14.016922379657</v>
      </c>
      <c r="K352" s="19">
        <v>5.18067769680514</v>
      </c>
      <c r="L352" s="20">
        <v>0.44355215815323501</v>
      </c>
      <c r="M352" s="19">
        <v>2.5155724740527301</v>
      </c>
      <c r="N352" s="20">
        <v>5.9182081557524899E-2</v>
      </c>
      <c r="O352" s="19">
        <v>2.6968999999999994</v>
      </c>
      <c r="P352" s="35">
        <v>1722.09312961252</v>
      </c>
      <c r="Q352" s="21">
        <v>97.303100000000001</v>
      </c>
      <c r="R352" s="33" t="s">
        <v>21</v>
      </c>
      <c r="S352" s="33" t="s">
        <v>45</v>
      </c>
    </row>
    <row r="353" spans="1:19">
      <c r="A353" s="18" t="s">
        <v>409</v>
      </c>
      <c r="B353" s="17" t="s">
        <v>28</v>
      </c>
      <c r="C353" s="17" t="s">
        <v>381</v>
      </c>
      <c r="D353" s="17" t="s">
        <v>382</v>
      </c>
      <c r="E353" s="22" t="s">
        <v>305</v>
      </c>
      <c r="F353" s="19">
        <v>2.8131236283382899</v>
      </c>
      <c r="G353" s="19">
        <v>1.4158575636722901</v>
      </c>
      <c r="H353" s="20">
        <v>0.42929946369886701</v>
      </c>
      <c r="I353" s="21">
        <v>72.390803158913201</v>
      </c>
      <c r="J353" s="21">
        <v>13.937570731316899</v>
      </c>
      <c r="K353" s="19">
        <v>5.3271211186911298</v>
      </c>
      <c r="L353" s="20">
        <v>0.41200998523555898</v>
      </c>
      <c r="M353" s="19">
        <v>2.9773177555997701</v>
      </c>
      <c r="N353" s="20">
        <v>6.20516929858132E-2</v>
      </c>
      <c r="O353" s="19">
        <v>2.5361000000000047</v>
      </c>
      <c r="P353" s="35">
        <v>1753.8083331366799</v>
      </c>
      <c r="Q353" s="21">
        <v>97.463899999999995</v>
      </c>
      <c r="R353" s="33" t="s">
        <v>21</v>
      </c>
      <c r="S353" s="33" t="s">
        <v>45</v>
      </c>
    </row>
    <row r="354" spans="1:19">
      <c r="A354" s="18" t="s">
        <v>410</v>
      </c>
      <c r="B354" s="17" t="s">
        <v>29</v>
      </c>
      <c r="C354" s="17" t="s">
        <v>381</v>
      </c>
      <c r="D354" s="17" t="s">
        <v>382</v>
      </c>
      <c r="E354" s="22" t="s">
        <v>305</v>
      </c>
      <c r="F354" s="19">
        <v>2.79938107940723</v>
      </c>
      <c r="G354" s="19">
        <v>1.5037260719793699</v>
      </c>
      <c r="H354" s="20">
        <v>0.43605566642244498</v>
      </c>
      <c r="I354" s="21">
        <v>72.930522216780105</v>
      </c>
      <c r="J354" s="21">
        <v>14.4072084616848</v>
      </c>
      <c r="K354" s="19">
        <v>5.0849042474386996</v>
      </c>
      <c r="L354" s="20">
        <v>0.448122391648417</v>
      </c>
      <c r="M354" s="19">
        <v>2.0954246831523302</v>
      </c>
      <c r="N354" s="20">
        <v>2.5508717105928901E-2</v>
      </c>
      <c r="O354" s="19">
        <v>1.1828000000000003</v>
      </c>
      <c r="P354" s="35">
        <v>1643.7624219265499</v>
      </c>
      <c r="Q354" s="21">
        <v>98.8172</v>
      </c>
      <c r="R354" s="33" t="s">
        <v>21</v>
      </c>
      <c r="S354" s="33" t="s">
        <v>45</v>
      </c>
    </row>
    <row r="355" spans="1:19">
      <c r="A355" s="18" t="s">
        <v>411</v>
      </c>
      <c r="B355" s="17" t="s">
        <v>29</v>
      </c>
      <c r="C355" s="17" t="s">
        <v>381</v>
      </c>
      <c r="D355" s="17" t="s">
        <v>382</v>
      </c>
      <c r="E355" s="22" t="s">
        <v>305</v>
      </c>
      <c r="F355" s="19">
        <v>2.4626805036735502</v>
      </c>
      <c r="G355" s="19">
        <v>1.49597910230082</v>
      </c>
      <c r="H355" s="20">
        <v>0.44663042882127502</v>
      </c>
      <c r="I355" s="21">
        <v>72.661145676544706</v>
      </c>
      <c r="J355" s="21">
        <v>14.489450602576101</v>
      </c>
      <c r="K355" s="19">
        <v>5.4190711817721997</v>
      </c>
      <c r="L355" s="20">
        <v>0.44460830017286102</v>
      </c>
      <c r="M355" s="19">
        <v>2.2779670243732002</v>
      </c>
      <c r="N355" s="20">
        <v>1.3324111370436501E-2</v>
      </c>
      <c r="O355" s="19">
        <v>1.5394000000000005</v>
      </c>
      <c r="P355" s="35">
        <v>1885.52578391763</v>
      </c>
      <c r="Q355" s="21">
        <v>98.460599999999999</v>
      </c>
      <c r="R355" s="33" t="s">
        <v>21</v>
      </c>
      <c r="S355" s="33" t="s">
        <v>45</v>
      </c>
    </row>
    <row r="356" spans="1:19">
      <c r="A356" s="18" t="s">
        <v>412</v>
      </c>
      <c r="B356" s="17" t="s">
        <v>29</v>
      </c>
      <c r="C356" s="17" t="s">
        <v>381</v>
      </c>
      <c r="D356" s="17" t="s">
        <v>382</v>
      </c>
      <c r="E356" s="22" t="s">
        <v>305</v>
      </c>
      <c r="F356" s="19">
        <v>2.4238537502219302</v>
      </c>
      <c r="G356" s="19">
        <v>1.53929197507811</v>
      </c>
      <c r="H356" s="20">
        <v>0.35865521386254601</v>
      </c>
      <c r="I356" s="21">
        <v>72.804488062512903</v>
      </c>
      <c r="J356" s="21">
        <v>14.360493948095</v>
      </c>
      <c r="K356" s="19">
        <v>5.4060010897714497</v>
      </c>
      <c r="L356" s="20">
        <v>0.43958196856805298</v>
      </c>
      <c r="M356" s="19">
        <v>2.3873443657387301</v>
      </c>
      <c r="N356" s="20">
        <v>1.8036329796678002E-2</v>
      </c>
      <c r="O356" s="19">
        <v>1.997799999999998</v>
      </c>
      <c r="P356" s="35">
        <v>1661.8402444026799</v>
      </c>
      <c r="Q356" s="21">
        <v>98.002200000000002</v>
      </c>
      <c r="R356" s="33" t="s">
        <v>21</v>
      </c>
      <c r="S356" s="33" t="s">
        <v>45</v>
      </c>
    </row>
    <row r="357" spans="1:19">
      <c r="A357" s="18" t="s">
        <v>413</v>
      </c>
      <c r="B357" s="17" t="s">
        <v>29</v>
      </c>
      <c r="C357" s="17" t="s">
        <v>381</v>
      </c>
      <c r="D357" s="17" t="s">
        <v>382</v>
      </c>
      <c r="E357" s="22" t="s">
        <v>305</v>
      </c>
      <c r="F357" s="19">
        <v>2.5636557992547702</v>
      </c>
      <c r="G357" s="19">
        <v>1.37470765897976</v>
      </c>
      <c r="H357" s="20">
        <v>0.44293442433413199</v>
      </c>
      <c r="I357" s="21">
        <v>73.879874970334896</v>
      </c>
      <c r="J357" s="21">
        <v>13.6083350405576</v>
      </c>
      <c r="K357" s="19">
        <v>5.30679326494971</v>
      </c>
      <c r="L357" s="20">
        <v>0.35676862006924898</v>
      </c>
      <c r="M357" s="19">
        <v>2.20276550041278</v>
      </c>
      <c r="N357" s="20">
        <v>3.5937915185100297E-2</v>
      </c>
      <c r="O357" s="19">
        <v>1.3994</v>
      </c>
      <c r="P357" s="35">
        <v>1630.233487423</v>
      </c>
      <c r="Q357" s="21">
        <v>98.6006</v>
      </c>
      <c r="R357" s="33" t="s">
        <v>21</v>
      </c>
      <c r="S357" s="33" t="s">
        <v>45</v>
      </c>
    </row>
    <row r="358" spans="1:19">
      <c r="A358" s="18" t="s">
        <v>414</v>
      </c>
      <c r="B358" s="17" t="s">
        <v>29</v>
      </c>
      <c r="C358" s="17" t="s">
        <v>381</v>
      </c>
      <c r="D358" s="17" t="s">
        <v>382</v>
      </c>
      <c r="E358" s="22" t="s">
        <v>305</v>
      </c>
      <c r="F358" s="19">
        <v>2.5932293552373702</v>
      </c>
      <c r="G358" s="19">
        <v>1.5756200963189699</v>
      </c>
      <c r="H358" s="20">
        <v>0.40402893209735502</v>
      </c>
      <c r="I358" s="21">
        <v>72.700086367488595</v>
      </c>
      <c r="J358" s="21">
        <v>14.115825476993299</v>
      </c>
      <c r="K358" s="19">
        <v>5.3523773308602998</v>
      </c>
      <c r="L358" s="20">
        <v>0.401332729232867</v>
      </c>
      <c r="M358" s="19">
        <v>2.5932495818154999</v>
      </c>
      <c r="N358" s="20">
        <v>2.2795353550472399E-3</v>
      </c>
      <c r="O358" s="19">
        <v>1.120199999999997</v>
      </c>
      <c r="P358" s="35">
        <v>1696.645826549</v>
      </c>
      <c r="Q358" s="21">
        <v>98.879800000000003</v>
      </c>
      <c r="R358" s="33" t="s">
        <v>21</v>
      </c>
      <c r="S358" s="33" t="s">
        <v>45</v>
      </c>
    </row>
    <row r="359" spans="1:19">
      <c r="A359" s="18" t="s">
        <v>415</v>
      </c>
      <c r="B359" s="17" t="s">
        <v>29</v>
      </c>
      <c r="C359" s="17" t="s">
        <v>381</v>
      </c>
      <c r="D359" s="17" t="s">
        <v>382</v>
      </c>
      <c r="E359" s="22" t="s">
        <v>305</v>
      </c>
      <c r="F359" s="19">
        <v>2.8025718569618601</v>
      </c>
      <c r="G359" s="19">
        <v>1.5036984713800401</v>
      </c>
      <c r="H359" s="20">
        <v>0.36948427296013298</v>
      </c>
      <c r="I359" s="21">
        <v>72.738336589945206</v>
      </c>
      <c r="J359" s="21">
        <v>14.2793510423706</v>
      </c>
      <c r="K359" s="19">
        <v>5.2127602104209503</v>
      </c>
      <c r="L359" s="20">
        <v>0.40754127335051799</v>
      </c>
      <c r="M359" s="19">
        <v>2.3729743007967699</v>
      </c>
      <c r="N359" s="20">
        <v>3.7617689059313099E-2</v>
      </c>
      <c r="O359" s="19">
        <v>1.8919000000000068</v>
      </c>
      <c r="P359" s="35">
        <v>1755.0742497306501</v>
      </c>
      <c r="Q359" s="21">
        <v>98.108099999999993</v>
      </c>
      <c r="R359" s="33" t="s">
        <v>21</v>
      </c>
      <c r="S359" s="33" t="s">
        <v>45</v>
      </c>
    </row>
    <row r="360" spans="1:19">
      <c r="A360" s="18" t="s">
        <v>416</v>
      </c>
      <c r="B360" s="17" t="s">
        <v>29</v>
      </c>
      <c r="C360" s="17" t="s">
        <v>381</v>
      </c>
      <c r="D360" s="17" t="s">
        <v>382</v>
      </c>
      <c r="E360" s="22" t="s">
        <v>305</v>
      </c>
      <c r="F360" s="19">
        <v>2.7556924880207001</v>
      </c>
      <c r="G360" s="19">
        <v>1.36214211718869</v>
      </c>
      <c r="H360" s="20">
        <v>0.43087604676982</v>
      </c>
      <c r="I360" s="21">
        <v>73.259854803894498</v>
      </c>
      <c r="J360" s="21">
        <v>13.838616881214101</v>
      </c>
      <c r="K360" s="19">
        <v>5.2739348639869901</v>
      </c>
      <c r="L360" s="20">
        <v>0.36011254968158402</v>
      </c>
      <c r="M360" s="19">
        <v>2.4125954938855001</v>
      </c>
      <c r="N360" s="20">
        <v>3.2621660551481101E-2</v>
      </c>
      <c r="O360" s="19">
        <v>3.082800000000006</v>
      </c>
      <c r="P360" s="35">
        <v>1732.6026752733301</v>
      </c>
      <c r="Q360" s="21">
        <v>96.917199999999994</v>
      </c>
      <c r="R360" s="33" t="s">
        <v>21</v>
      </c>
      <c r="S360" s="33" t="s">
        <v>45</v>
      </c>
    </row>
    <row r="361" spans="1:19">
      <c r="A361" s="18" t="s">
        <v>417</v>
      </c>
      <c r="B361" s="17" t="s">
        <v>29</v>
      </c>
      <c r="C361" s="17" t="s">
        <v>381</v>
      </c>
      <c r="D361" s="17" t="s">
        <v>382</v>
      </c>
      <c r="E361" s="22" t="s">
        <v>305</v>
      </c>
      <c r="F361" s="19">
        <v>2.7072635825473301</v>
      </c>
      <c r="G361" s="19">
        <v>1.6688112261620101</v>
      </c>
      <c r="H361" s="20">
        <v>0.38280690467230699</v>
      </c>
      <c r="I361" s="21">
        <v>72.536285542027301</v>
      </c>
      <c r="J361" s="21">
        <v>13.942570315250199</v>
      </c>
      <c r="K361" s="19">
        <v>5.5430995763483404</v>
      </c>
      <c r="L361" s="20">
        <v>0.44178937188684803</v>
      </c>
      <c r="M361" s="19">
        <v>2.4583834067743799</v>
      </c>
      <c r="N361" s="20">
        <v>8.6168805156653996E-2</v>
      </c>
      <c r="O361" s="19">
        <v>1.1452000000000027</v>
      </c>
      <c r="P361" s="35">
        <v>1744.0731254324501</v>
      </c>
      <c r="Q361" s="21">
        <v>98.854799999999997</v>
      </c>
      <c r="R361" s="33" t="s">
        <v>21</v>
      </c>
      <c r="S361" s="33" t="s">
        <v>45</v>
      </c>
    </row>
    <row r="362" spans="1:19">
      <c r="A362" s="18" t="s">
        <v>418</v>
      </c>
      <c r="B362" s="17" t="s">
        <v>29</v>
      </c>
      <c r="C362" s="17" t="s">
        <v>381</v>
      </c>
      <c r="D362" s="17" t="s">
        <v>382</v>
      </c>
      <c r="E362" s="22" t="s">
        <v>305</v>
      </c>
      <c r="F362" s="19">
        <v>2.7811849027646902</v>
      </c>
      <c r="G362" s="19">
        <v>1.49336196523594</v>
      </c>
      <c r="H362" s="20">
        <v>0.36904520372107602</v>
      </c>
      <c r="I362" s="21">
        <v>72.887409529281101</v>
      </c>
      <c r="J362" s="21">
        <v>14.1820322088816</v>
      </c>
      <c r="K362" s="19">
        <v>5.4052927504906503</v>
      </c>
      <c r="L362" s="20">
        <v>0.38739044580997301</v>
      </c>
      <c r="M362" s="19">
        <v>2.2374566353229</v>
      </c>
      <c r="N362" s="20">
        <v>5.0209616864163899E-2</v>
      </c>
      <c r="O362" s="19">
        <v>0.43739999999999668</v>
      </c>
      <c r="P362" s="35">
        <v>1563.2275573357899</v>
      </c>
      <c r="Q362" s="21">
        <v>99.562600000000003</v>
      </c>
      <c r="R362" s="33" t="s">
        <v>21</v>
      </c>
      <c r="S362" s="33" t="s">
        <v>45</v>
      </c>
    </row>
    <row r="363" spans="1:19">
      <c r="A363" s="18" t="s">
        <v>419</v>
      </c>
      <c r="B363" s="17" t="s">
        <v>29</v>
      </c>
      <c r="C363" s="17" t="s">
        <v>381</v>
      </c>
      <c r="D363" s="17" t="s">
        <v>382</v>
      </c>
      <c r="E363" s="22" t="s">
        <v>305</v>
      </c>
      <c r="F363" s="19">
        <v>2.7081667710512898</v>
      </c>
      <c r="G363" s="19">
        <v>1.4808351843982901</v>
      </c>
      <c r="H363" s="20">
        <v>0.36799305624082401</v>
      </c>
      <c r="I363" s="21">
        <v>72.762359508700797</v>
      </c>
      <c r="J363" s="21">
        <v>14.1186077843407</v>
      </c>
      <c r="K363" s="19">
        <v>5.4418087606557899</v>
      </c>
      <c r="L363" s="20">
        <v>0.33086972194755498</v>
      </c>
      <c r="M363" s="19">
        <v>2.4018599930320699</v>
      </c>
      <c r="N363" s="20">
        <v>4.65582274886671E-2</v>
      </c>
      <c r="O363" s="19">
        <v>0.68779999999999575</v>
      </c>
      <c r="P363" s="35">
        <v>1569.66616387513</v>
      </c>
      <c r="Q363" s="21">
        <v>99.312200000000004</v>
      </c>
      <c r="R363" s="33" t="s">
        <v>21</v>
      </c>
      <c r="S363" s="33" t="s">
        <v>45</v>
      </c>
    </row>
    <row r="364" spans="1:19">
      <c r="A364" s="18" t="s">
        <v>420</v>
      </c>
      <c r="B364" s="17" t="s">
        <v>29</v>
      </c>
      <c r="C364" s="17" t="s">
        <v>381</v>
      </c>
      <c r="D364" s="17" t="s">
        <v>382</v>
      </c>
      <c r="E364" s="22" t="s">
        <v>305</v>
      </c>
      <c r="F364" s="19">
        <v>2.68245816444258</v>
      </c>
      <c r="G364" s="19">
        <v>1.3570648234177001</v>
      </c>
      <c r="H364" s="20">
        <v>0.48369868188640303</v>
      </c>
      <c r="I364" s="21">
        <v>72.417936963335805</v>
      </c>
      <c r="J364" s="21">
        <v>14.1927447597072</v>
      </c>
      <c r="K364" s="19">
        <v>5.2034754908467198</v>
      </c>
      <c r="L364" s="20">
        <v>0.44967276885535501</v>
      </c>
      <c r="M364" s="19">
        <v>2.8845042524733802</v>
      </c>
      <c r="N364" s="20">
        <v>6.3961692004533194E-2</v>
      </c>
      <c r="O364" s="19">
        <v>2.0570000000000022</v>
      </c>
      <c r="P364" s="35">
        <v>1716.98845246725</v>
      </c>
      <c r="Q364" s="21">
        <v>97.942999999999998</v>
      </c>
      <c r="R364" s="33" t="s">
        <v>21</v>
      </c>
      <c r="S364" s="33" t="s">
        <v>45</v>
      </c>
    </row>
    <row r="365" spans="1:19">
      <c r="A365" s="18" t="s">
        <v>421</v>
      </c>
      <c r="B365" s="17" t="s">
        <v>30</v>
      </c>
      <c r="C365" s="17" t="s">
        <v>381</v>
      </c>
      <c r="D365" s="17" t="s">
        <v>422</v>
      </c>
      <c r="E365" s="22" t="s">
        <v>305</v>
      </c>
      <c r="F365" s="19">
        <v>2.6677965725067199</v>
      </c>
      <c r="G365" s="19">
        <v>1.5362308886494001</v>
      </c>
      <c r="H365" s="20">
        <v>0.38667323870540299</v>
      </c>
      <c r="I365" s="21">
        <v>72.195730935616595</v>
      </c>
      <c r="J365" s="21">
        <v>14.083084440934</v>
      </c>
      <c r="K365" s="19">
        <v>5.8287384614763003</v>
      </c>
      <c r="L365" s="20">
        <v>0.47144647811783802</v>
      </c>
      <c r="M365" s="19">
        <v>2.53998523311378</v>
      </c>
      <c r="N365" s="20">
        <v>4.11402217861064E-2</v>
      </c>
      <c r="O365" s="19">
        <v>0.99469999999999459</v>
      </c>
      <c r="P365" s="35">
        <v>1670.2843181122601</v>
      </c>
      <c r="Q365" s="21">
        <v>99.005300000000005</v>
      </c>
      <c r="R365" s="33" t="s">
        <v>21</v>
      </c>
      <c r="S365" s="33" t="s">
        <v>45</v>
      </c>
    </row>
    <row r="366" spans="1:19">
      <c r="A366" s="18" t="s">
        <v>423</v>
      </c>
      <c r="B366" s="17" t="s">
        <v>30</v>
      </c>
      <c r="C366" s="17" t="s">
        <v>381</v>
      </c>
      <c r="D366" s="17" t="s">
        <v>422</v>
      </c>
      <c r="E366" s="22" t="s">
        <v>305</v>
      </c>
      <c r="F366" s="19">
        <v>2.6246522799790499</v>
      </c>
      <c r="G366" s="19">
        <v>1.3855169002886101</v>
      </c>
      <c r="H366" s="20">
        <v>0.38498997272497698</v>
      </c>
      <c r="I366" s="21">
        <v>73.031325582802793</v>
      </c>
      <c r="J366" s="21">
        <v>13.7601133572485</v>
      </c>
      <c r="K366" s="19">
        <v>4.8220132597930299</v>
      </c>
      <c r="L366" s="20">
        <v>0.39037089439954298</v>
      </c>
      <c r="M366" s="19">
        <v>3.1617323291450399</v>
      </c>
      <c r="N366" s="20">
        <v>9.1379673743147302E-2</v>
      </c>
      <c r="O366" s="19">
        <v>4.1614000000000004</v>
      </c>
      <c r="P366" s="35">
        <v>1894.43501887548</v>
      </c>
      <c r="Q366" s="21">
        <v>95.8386</v>
      </c>
      <c r="R366" s="33" t="s">
        <v>21</v>
      </c>
      <c r="S366" s="33" t="s">
        <v>45</v>
      </c>
    </row>
    <row r="367" spans="1:19">
      <c r="A367" s="18" t="s">
        <v>424</v>
      </c>
      <c r="B367" s="17" t="s">
        <v>30</v>
      </c>
      <c r="C367" s="17" t="s">
        <v>381</v>
      </c>
      <c r="D367" s="17" t="s">
        <v>422</v>
      </c>
      <c r="E367" s="22" t="s">
        <v>305</v>
      </c>
      <c r="F367" s="19">
        <v>2.8208926738434101</v>
      </c>
      <c r="G367" s="19">
        <v>1.58589135850867</v>
      </c>
      <c r="H367" s="20">
        <v>0.40853162219459699</v>
      </c>
      <c r="I367" s="21">
        <v>72.734194060876803</v>
      </c>
      <c r="J367" s="21">
        <v>14.179205331490101</v>
      </c>
      <c r="K367" s="19">
        <v>5.3636771601149196</v>
      </c>
      <c r="L367" s="20">
        <v>0.46900400790232499</v>
      </c>
      <c r="M367" s="19">
        <v>2.0565955010393702</v>
      </c>
      <c r="N367" s="20">
        <v>1.97279578267575E-2</v>
      </c>
      <c r="O367" s="19">
        <v>3.0665000000000049</v>
      </c>
      <c r="P367" s="35">
        <v>2537.3580856979302</v>
      </c>
      <c r="Q367" s="21">
        <v>96.933499999999995</v>
      </c>
      <c r="R367" s="33" t="s">
        <v>21</v>
      </c>
      <c r="S367" s="33" t="s">
        <v>45</v>
      </c>
    </row>
    <row r="368" spans="1:19">
      <c r="A368" s="18" t="s">
        <v>425</v>
      </c>
      <c r="B368" s="17" t="s">
        <v>30</v>
      </c>
      <c r="C368" s="17" t="s">
        <v>381</v>
      </c>
      <c r="D368" s="17" t="s">
        <v>422</v>
      </c>
      <c r="E368" s="22" t="s">
        <v>305</v>
      </c>
      <c r="F368" s="19">
        <v>2.6585454505180701</v>
      </c>
      <c r="G368" s="19">
        <v>1.2909672865814701</v>
      </c>
      <c r="H368" s="20">
        <v>0.41304428811489302</v>
      </c>
      <c r="I368" s="21">
        <v>72.859974969819802</v>
      </c>
      <c r="J368" s="21">
        <v>14.333553832507199</v>
      </c>
      <c r="K368" s="19">
        <v>5.5801695729263301</v>
      </c>
      <c r="L368" s="20">
        <v>0.40965121863550302</v>
      </c>
      <c r="M368" s="19">
        <v>2.15993540078997</v>
      </c>
      <c r="N368" s="20">
        <v>3.9243818723501099E-2</v>
      </c>
      <c r="O368" s="19">
        <v>0.6799000000000035</v>
      </c>
      <c r="P368" s="35">
        <v>1736.2346594496</v>
      </c>
      <c r="Q368" s="21">
        <v>99.320099999999996</v>
      </c>
      <c r="R368" s="33" t="s">
        <v>21</v>
      </c>
      <c r="S368" s="33" t="s">
        <v>45</v>
      </c>
    </row>
    <row r="369" spans="1:19">
      <c r="A369" s="18" t="s">
        <v>426</v>
      </c>
      <c r="B369" s="17" t="s">
        <v>30</v>
      </c>
      <c r="C369" s="17" t="s">
        <v>381</v>
      </c>
      <c r="D369" s="17" t="s">
        <v>422</v>
      </c>
      <c r="E369" s="22" t="s">
        <v>305</v>
      </c>
      <c r="F369" s="19">
        <v>2.5592751054274001</v>
      </c>
      <c r="G369" s="19">
        <v>1.49920168724755</v>
      </c>
      <c r="H369" s="20">
        <v>0.41387478814794498</v>
      </c>
      <c r="I369" s="21">
        <v>72.759686893658198</v>
      </c>
      <c r="J369" s="21">
        <v>14.300589043323701</v>
      </c>
      <c r="K369" s="19">
        <v>5.5277711578449997</v>
      </c>
      <c r="L369" s="20">
        <v>0.34541831895074798</v>
      </c>
      <c r="M369" s="19">
        <v>2.27927751928787</v>
      </c>
      <c r="N369" s="20">
        <v>5.8903309545897599E-2</v>
      </c>
      <c r="O369" s="19">
        <v>2.2313000000000045</v>
      </c>
      <c r="P369" s="35">
        <v>1785.07027300148</v>
      </c>
      <c r="Q369" s="21">
        <v>97.768699999999995</v>
      </c>
      <c r="R369" s="33" t="s">
        <v>21</v>
      </c>
      <c r="S369" s="33" t="s">
        <v>45</v>
      </c>
    </row>
    <row r="370" spans="1:19">
      <c r="A370" s="18" t="s">
        <v>427</v>
      </c>
      <c r="B370" s="17" t="s">
        <v>30</v>
      </c>
      <c r="C370" s="17" t="s">
        <v>381</v>
      </c>
      <c r="D370" s="17" t="s">
        <v>422</v>
      </c>
      <c r="E370" s="22" t="s">
        <v>305</v>
      </c>
      <c r="F370" s="19">
        <v>2.87345009641172</v>
      </c>
      <c r="G370" s="19">
        <v>1.38854925416214</v>
      </c>
      <c r="H370" s="20">
        <v>0.42294077794837498</v>
      </c>
      <c r="I370" s="21">
        <v>72.569161879487396</v>
      </c>
      <c r="J370" s="21">
        <v>14.053461401237101</v>
      </c>
      <c r="K370" s="19">
        <v>5.4909681660927401</v>
      </c>
      <c r="L370" s="20">
        <v>0.46593920248866499</v>
      </c>
      <c r="M370" s="19">
        <v>2.4069155866282399</v>
      </c>
      <c r="N370" s="20">
        <v>4.85596369627702E-2</v>
      </c>
      <c r="O370" s="19">
        <v>0.2195999999999998</v>
      </c>
      <c r="P370" s="35">
        <v>1661.1579027544501</v>
      </c>
      <c r="Q370" s="21">
        <v>99.7804</v>
      </c>
      <c r="R370" s="33" t="s">
        <v>21</v>
      </c>
      <c r="S370" s="33" t="s">
        <v>45</v>
      </c>
    </row>
    <row r="371" spans="1:19">
      <c r="A371" s="18" t="s">
        <v>428</v>
      </c>
      <c r="B371" s="17" t="s">
        <v>30</v>
      </c>
      <c r="C371" s="17" t="s">
        <v>381</v>
      </c>
      <c r="D371" s="17" t="s">
        <v>422</v>
      </c>
      <c r="E371" s="22" t="s">
        <v>305</v>
      </c>
      <c r="F371" s="19">
        <v>2.6820571729306599</v>
      </c>
      <c r="G371" s="19">
        <v>1.36831451690442</v>
      </c>
      <c r="H371" s="20">
        <v>0.468550839781186</v>
      </c>
      <c r="I371" s="21">
        <v>73.324561891797501</v>
      </c>
      <c r="J371" s="21">
        <v>14.041526028409301</v>
      </c>
      <c r="K371" s="19">
        <v>5.1223869116597802</v>
      </c>
      <c r="L371" s="20">
        <v>0.44188835641740598</v>
      </c>
      <c r="M371" s="19">
        <v>2.1946146722601498</v>
      </c>
      <c r="N371" s="20">
        <v>7.6734594734098799E-2</v>
      </c>
      <c r="O371" s="19">
        <v>1.194500000000005</v>
      </c>
      <c r="P371" s="35">
        <v>1717.49548355102</v>
      </c>
      <c r="Q371" s="21">
        <v>98.805499999999995</v>
      </c>
      <c r="R371" s="33" t="s">
        <v>21</v>
      </c>
      <c r="S371" s="33" t="s">
        <v>45</v>
      </c>
    </row>
    <row r="372" spans="1:19">
      <c r="A372" s="18" t="s">
        <v>429</v>
      </c>
      <c r="B372" s="17" t="s">
        <v>30</v>
      </c>
      <c r="C372" s="17" t="s">
        <v>381</v>
      </c>
      <c r="D372" s="17" t="s">
        <v>422</v>
      </c>
      <c r="E372" s="22" t="s">
        <v>305</v>
      </c>
      <c r="F372" s="19">
        <v>2.5126419817454599</v>
      </c>
      <c r="G372" s="19">
        <v>1.63218324741131</v>
      </c>
      <c r="H372" s="20">
        <v>0.47178428730218502</v>
      </c>
      <c r="I372" s="21">
        <v>71.584766193898801</v>
      </c>
      <c r="J372" s="21">
        <v>14.210131443767199</v>
      </c>
      <c r="K372" s="19">
        <v>5.7017672602693299</v>
      </c>
      <c r="L372" s="20">
        <v>0.45691257506417199</v>
      </c>
      <c r="M372" s="19">
        <v>2.96314504384025</v>
      </c>
      <c r="N372" s="20">
        <v>5.3695194558739202E-2</v>
      </c>
      <c r="O372" s="19">
        <v>2.5666999999999973</v>
      </c>
      <c r="P372" s="35">
        <v>2878.4922608594802</v>
      </c>
      <c r="Q372" s="21">
        <v>97.433300000000003</v>
      </c>
      <c r="R372" s="33" t="s">
        <v>21</v>
      </c>
      <c r="S372" s="33" t="s">
        <v>45</v>
      </c>
    </row>
    <row r="373" spans="1:19">
      <c r="A373" s="18" t="s">
        <v>430</v>
      </c>
      <c r="B373" s="17" t="s">
        <v>30</v>
      </c>
      <c r="C373" s="17" t="s">
        <v>381</v>
      </c>
      <c r="D373" s="17" t="s">
        <v>422</v>
      </c>
      <c r="E373" s="22" t="s">
        <v>305</v>
      </c>
      <c r="F373" s="19">
        <v>2.6680321186924298</v>
      </c>
      <c r="G373" s="19">
        <v>1.5935334637645699</v>
      </c>
      <c r="H373" s="20">
        <v>0.38995577565827</v>
      </c>
      <c r="I373" s="21">
        <v>72.295284095540893</v>
      </c>
      <c r="J373" s="21">
        <v>13.9963927610663</v>
      </c>
      <c r="K373" s="19">
        <v>5.6914587918806596</v>
      </c>
      <c r="L373" s="20">
        <v>0.419555514795794</v>
      </c>
      <c r="M373" s="19">
        <v>2.6162162712969801</v>
      </c>
      <c r="N373" s="20">
        <v>5.2633080622809199E-2</v>
      </c>
      <c r="O373" s="19">
        <v>1.8640000000000043</v>
      </c>
      <c r="P373" s="35">
        <v>1693.0789924186799</v>
      </c>
      <c r="Q373" s="21">
        <v>98.135999999999996</v>
      </c>
      <c r="R373" s="33" t="s">
        <v>21</v>
      </c>
      <c r="S373" s="33" t="s">
        <v>45</v>
      </c>
    </row>
    <row r="374" spans="1:19">
      <c r="A374" s="18" t="s">
        <v>431</v>
      </c>
      <c r="B374" s="17" t="s">
        <v>30</v>
      </c>
      <c r="C374" s="17" t="s">
        <v>381</v>
      </c>
      <c r="D374" s="17" t="s">
        <v>422</v>
      </c>
      <c r="E374" s="22" t="s">
        <v>305</v>
      </c>
      <c r="F374" s="19">
        <v>2.6906092341092198</v>
      </c>
      <c r="G374" s="19">
        <v>1.57311467186389</v>
      </c>
      <c r="H374" s="20">
        <v>0.40921416735538002</v>
      </c>
      <c r="I374" s="21">
        <v>72.8872935400708</v>
      </c>
      <c r="J374" s="21">
        <v>13.9874674659858</v>
      </c>
      <c r="K374" s="19">
        <v>5.3084306783933002</v>
      </c>
      <c r="L374" s="20">
        <v>0.42212189616252799</v>
      </c>
      <c r="M374" s="19">
        <v>2.4153704457519698</v>
      </c>
      <c r="N374" s="20">
        <v>1.7250737026483599E-2</v>
      </c>
      <c r="O374" s="19">
        <v>2.7172000000000054</v>
      </c>
      <c r="P374" s="35">
        <v>1633.6803628185</v>
      </c>
      <c r="Q374" s="21">
        <v>97.282799999999995</v>
      </c>
      <c r="R374" s="33" t="s">
        <v>21</v>
      </c>
      <c r="S374" s="33" t="s">
        <v>45</v>
      </c>
    </row>
    <row r="375" spans="1:19">
      <c r="A375" s="18" t="s">
        <v>432</v>
      </c>
      <c r="B375" s="17" t="s">
        <v>30</v>
      </c>
      <c r="C375" s="17" t="s">
        <v>381</v>
      </c>
      <c r="D375" s="17" t="s">
        <v>422</v>
      </c>
      <c r="E375" s="22" t="s">
        <v>305</v>
      </c>
      <c r="F375" s="19">
        <v>2.6590770334298401</v>
      </c>
      <c r="G375" s="19">
        <v>1.57261512723157</v>
      </c>
      <c r="H375" s="20">
        <v>0.40702491974496702</v>
      </c>
      <c r="I375" s="21">
        <v>73.175176239742001</v>
      </c>
      <c r="J375" s="21">
        <v>13.961939886207301</v>
      </c>
      <c r="K375" s="19">
        <v>5.3030618707481896</v>
      </c>
      <c r="L375" s="20">
        <v>0.37090315806276702</v>
      </c>
      <c r="M375" s="19">
        <v>2.2154120760373002</v>
      </c>
      <c r="N375" s="20">
        <v>4.9245545677215702E-2</v>
      </c>
      <c r="O375" s="19">
        <v>3.5263000000000062</v>
      </c>
      <c r="P375" s="35">
        <v>1661.24031730928</v>
      </c>
      <c r="Q375" s="21">
        <v>96.473699999999994</v>
      </c>
      <c r="R375" s="33" t="s">
        <v>21</v>
      </c>
      <c r="S375" s="33" t="s">
        <v>45</v>
      </c>
    </row>
    <row r="376" spans="1:19">
      <c r="A376" s="18" t="s">
        <v>433</v>
      </c>
      <c r="B376" s="17" t="s">
        <v>30</v>
      </c>
      <c r="C376" s="17" t="s">
        <v>381</v>
      </c>
      <c r="D376" s="17" t="s">
        <v>422</v>
      </c>
      <c r="E376" s="22" t="s">
        <v>305</v>
      </c>
      <c r="F376" s="19">
        <v>2.5773869913200298</v>
      </c>
      <c r="G376" s="19">
        <v>1.66063065555795</v>
      </c>
      <c r="H376" s="20">
        <v>0.41989629128621397</v>
      </c>
      <c r="I376" s="21">
        <v>73.166497576372507</v>
      </c>
      <c r="J376" s="21">
        <v>14.149680778020301</v>
      </c>
      <c r="K376" s="19">
        <v>5.1837960258656901</v>
      </c>
      <c r="L376" s="20">
        <v>0.41486252446685301</v>
      </c>
      <c r="M376" s="19">
        <v>2.0863180332236801</v>
      </c>
      <c r="N376" s="20">
        <v>3.06289134155215E-2</v>
      </c>
      <c r="O376" s="19">
        <v>2.4189999999999969</v>
      </c>
      <c r="P376" s="35">
        <v>1785.7779690718501</v>
      </c>
      <c r="Q376" s="21">
        <v>97.581000000000003</v>
      </c>
      <c r="R376" s="33" t="s">
        <v>21</v>
      </c>
      <c r="S376" s="33" t="s">
        <v>45</v>
      </c>
    </row>
    <row r="377" spans="1:19">
      <c r="A377" s="18" t="s">
        <v>434</v>
      </c>
      <c r="B377" s="17" t="s">
        <v>30</v>
      </c>
      <c r="C377" s="17" t="s">
        <v>381</v>
      </c>
      <c r="D377" s="17" t="s">
        <v>422</v>
      </c>
      <c r="E377" s="22" t="s">
        <v>305</v>
      </c>
      <c r="F377" s="19">
        <v>2.9107250018565098</v>
      </c>
      <c r="G377" s="19">
        <v>1.5411131426782301</v>
      </c>
      <c r="H377" s="20">
        <v>0.470889940130096</v>
      </c>
      <c r="I377" s="21">
        <v>72.618701166289</v>
      </c>
      <c r="J377" s="21">
        <v>14.245544880350501</v>
      </c>
      <c r="K377" s="19">
        <v>5.2310299911489704</v>
      </c>
      <c r="L377" s="20">
        <v>0.42777377485464002</v>
      </c>
      <c r="M377" s="19">
        <v>2.25697294715272</v>
      </c>
      <c r="N377" s="20">
        <v>3.9086035640957202E-2</v>
      </c>
      <c r="O377" s="19">
        <v>0.35060000000000002</v>
      </c>
      <c r="P377" s="35">
        <v>1710.14577107338</v>
      </c>
      <c r="Q377" s="21">
        <v>99.6494</v>
      </c>
      <c r="R377" s="33" t="s">
        <v>21</v>
      </c>
      <c r="S377" s="33" t="s">
        <v>45</v>
      </c>
    </row>
    <row r="378" spans="1:19">
      <c r="A378" s="18" t="s">
        <v>435</v>
      </c>
      <c r="B378" s="17" t="s">
        <v>30</v>
      </c>
      <c r="C378" s="17" t="s">
        <v>381</v>
      </c>
      <c r="D378" s="17" t="s">
        <v>422</v>
      </c>
      <c r="E378" s="22" t="s">
        <v>305</v>
      </c>
      <c r="F378" s="19">
        <v>2.4689019708215998</v>
      </c>
      <c r="G378" s="19">
        <v>1.35892841907687</v>
      </c>
      <c r="H378" s="20">
        <v>0.50567759225522801</v>
      </c>
      <c r="I378" s="21">
        <v>73.645191887863405</v>
      </c>
      <c r="J378" s="21">
        <v>13.336444892776701</v>
      </c>
      <c r="K378" s="19">
        <v>5.2338437294549296</v>
      </c>
      <c r="L378" s="20">
        <v>0.39215887020280299</v>
      </c>
      <c r="M378" s="19">
        <v>2.6523434559388099</v>
      </c>
      <c r="N378" s="20">
        <v>2.1593218807871201E-2</v>
      </c>
      <c r="O378" s="19">
        <v>0.3714999999999975</v>
      </c>
      <c r="P378" s="35">
        <v>2836.25669361679</v>
      </c>
      <c r="Q378" s="21">
        <v>99.628500000000003</v>
      </c>
      <c r="R378" s="33" t="s">
        <v>21</v>
      </c>
      <c r="S378" s="33" t="s">
        <v>45</v>
      </c>
    </row>
    <row r="379" spans="1:19">
      <c r="A379" s="18" t="s">
        <v>436</v>
      </c>
      <c r="B379" s="17" t="s">
        <v>30</v>
      </c>
      <c r="C379" s="17" t="s">
        <v>381</v>
      </c>
      <c r="D379" s="17" t="s">
        <v>422</v>
      </c>
      <c r="E379" s="22" t="s">
        <v>305</v>
      </c>
      <c r="F379" s="19">
        <v>2.7617400815675901</v>
      </c>
      <c r="G379" s="19">
        <v>1.4348740093766099</v>
      </c>
      <c r="H379" s="20">
        <v>0.40615152217491901</v>
      </c>
      <c r="I379" s="21">
        <v>74.041296135907999</v>
      </c>
      <c r="J379" s="21">
        <v>13.3851568122766</v>
      </c>
      <c r="K379" s="19">
        <v>5.1640602445401296</v>
      </c>
      <c r="L379" s="20">
        <v>0.418779047781695</v>
      </c>
      <c r="M379" s="19">
        <v>2.05850421459678</v>
      </c>
      <c r="N379" s="20">
        <v>3.4505613363097799E-2</v>
      </c>
      <c r="O379" s="19">
        <v>1.627600000000001</v>
      </c>
      <c r="P379" s="35">
        <v>1672.2475003151301</v>
      </c>
      <c r="Q379" s="21">
        <v>98.372399999999999</v>
      </c>
      <c r="R379" s="33" t="s">
        <v>21</v>
      </c>
      <c r="S379" s="33" t="s">
        <v>45</v>
      </c>
    </row>
    <row r="380" spans="1:19">
      <c r="A380" s="18" t="s">
        <v>437</v>
      </c>
      <c r="B380" s="17" t="s">
        <v>30</v>
      </c>
      <c r="C380" s="17" t="s">
        <v>381</v>
      </c>
      <c r="D380" s="17" t="s">
        <v>422</v>
      </c>
      <c r="E380" s="22" t="s">
        <v>305</v>
      </c>
      <c r="F380" s="19">
        <v>2.6830738240362502</v>
      </c>
      <c r="G380" s="19">
        <v>1.2682603939066099</v>
      </c>
      <c r="H380" s="20">
        <v>0.41593400363445798</v>
      </c>
      <c r="I380" s="21">
        <v>74.514460709955301</v>
      </c>
      <c r="J380" s="21">
        <v>13.675082715077099</v>
      </c>
      <c r="K380" s="19">
        <v>4.8837494369041501</v>
      </c>
      <c r="L380" s="20">
        <v>0.33769202717569502</v>
      </c>
      <c r="M380" s="19">
        <v>1.91152270310522</v>
      </c>
      <c r="N380" s="20">
        <v>3.81648744641013E-2</v>
      </c>
      <c r="O380" s="19">
        <v>2.1037000000000035</v>
      </c>
      <c r="P380" s="35">
        <v>1604.6163133846701</v>
      </c>
      <c r="Q380" s="21">
        <v>97.896299999999997</v>
      </c>
      <c r="R380" s="33" t="s">
        <v>21</v>
      </c>
      <c r="S380" s="33" t="s">
        <v>45</v>
      </c>
    </row>
    <row r="381" spans="1:19">
      <c r="A381" s="18" t="s">
        <v>438</v>
      </c>
      <c r="B381" s="17" t="s">
        <v>30</v>
      </c>
      <c r="C381" s="17" t="s">
        <v>381</v>
      </c>
      <c r="D381" s="17" t="s">
        <v>422</v>
      </c>
      <c r="E381" s="22" t="s">
        <v>305</v>
      </c>
      <c r="F381" s="19">
        <v>2.66849722636855</v>
      </c>
      <c r="G381" s="19">
        <v>1.5077458547120399</v>
      </c>
      <c r="H381" s="20">
        <v>0.39435389900120998</v>
      </c>
      <c r="I381" s="21">
        <v>72.814066136633002</v>
      </c>
      <c r="J381" s="21">
        <v>14.270685004603299</v>
      </c>
      <c r="K381" s="19">
        <v>5.4535688334578101</v>
      </c>
      <c r="L381" s="20">
        <v>0.40624883147700303</v>
      </c>
      <c r="M381" s="19">
        <v>2.1691425037165302</v>
      </c>
      <c r="N381" s="20">
        <v>4.6630762902767797E-2</v>
      </c>
      <c r="O381" s="19">
        <v>1.0502999999999929</v>
      </c>
      <c r="P381" s="35">
        <v>1673.7089652621501</v>
      </c>
      <c r="Q381" s="21">
        <v>98.949700000000007</v>
      </c>
      <c r="R381" s="33" t="s">
        <v>21</v>
      </c>
      <c r="S381" s="33" t="s">
        <v>45</v>
      </c>
    </row>
    <row r="382" spans="1:19">
      <c r="A382" s="18" t="s">
        <v>439</v>
      </c>
      <c r="B382" s="17" t="s">
        <v>30</v>
      </c>
      <c r="C382" s="17" t="s">
        <v>381</v>
      </c>
      <c r="D382" s="17" t="s">
        <v>422</v>
      </c>
      <c r="E382" s="22" t="s">
        <v>305</v>
      </c>
      <c r="F382" s="19">
        <v>2.81190364982985</v>
      </c>
      <c r="G382" s="19">
        <v>1.6363617699442099</v>
      </c>
      <c r="H382" s="20">
        <v>0.39709286509847003</v>
      </c>
      <c r="I382" s="21">
        <v>72.740272338590898</v>
      </c>
      <c r="J382" s="21">
        <v>14.020150797357701</v>
      </c>
      <c r="K382" s="19">
        <v>5.6040876451899297</v>
      </c>
      <c r="L382" s="20">
        <v>0.40129137560244499</v>
      </c>
      <c r="M382" s="19">
        <v>2.0938762311952401</v>
      </c>
      <c r="N382" s="20">
        <v>4.3815409252121101E-2</v>
      </c>
      <c r="O382" s="19">
        <v>2.5845000000000056</v>
      </c>
      <c r="P382" s="35">
        <v>1624.8030344247099</v>
      </c>
      <c r="Q382" s="21">
        <v>97.415499999999994</v>
      </c>
      <c r="R382" s="33" t="s">
        <v>21</v>
      </c>
      <c r="S382" s="33" t="s">
        <v>45</v>
      </c>
    </row>
    <row r="383" spans="1:19">
      <c r="A383" s="18" t="s">
        <v>440</v>
      </c>
      <c r="B383" s="17" t="s">
        <v>30</v>
      </c>
      <c r="C383" s="17" t="s">
        <v>381</v>
      </c>
      <c r="D383" s="17" t="s">
        <v>422</v>
      </c>
      <c r="E383" s="22" t="s">
        <v>305</v>
      </c>
      <c r="F383" s="19">
        <v>2.7620824023357602</v>
      </c>
      <c r="G383" s="19">
        <v>1.4049148513276299</v>
      </c>
      <c r="H383" s="20">
        <v>0.471128792274768</v>
      </c>
      <c r="I383" s="21">
        <v>73.2603900348672</v>
      </c>
      <c r="J383" s="21">
        <v>13.891282599362199</v>
      </c>
      <c r="K383" s="19">
        <v>5.22508640303331</v>
      </c>
      <c r="L383" s="20">
        <v>0.41742378737460201</v>
      </c>
      <c r="M383" s="19">
        <v>2.1417448262710099</v>
      </c>
      <c r="N383" s="20">
        <v>7.1915674310789907E-2</v>
      </c>
      <c r="O383" s="19">
        <v>1.9420999999999964</v>
      </c>
      <c r="P383" s="35">
        <v>3134.4338395988502</v>
      </c>
      <c r="Q383" s="21">
        <v>98.057900000000004</v>
      </c>
      <c r="R383" s="33" t="s">
        <v>21</v>
      </c>
      <c r="S383" s="33" t="s">
        <v>45</v>
      </c>
    </row>
    <row r="384" spans="1:19">
      <c r="A384" s="18" t="s">
        <v>441</v>
      </c>
      <c r="B384" s="17" t="s">
        <v>30</v>
      </c>
      <c r="C384" s="17" t="s">
        <v>381</v>
      </c>
      <c r="D384" s="17" t="s">
        <v>422</v>
      </c>
      <c r="E384" s="22" t="s">
        <v>305</v>
      </c>
      <c r="F384" s="19">
        <v>2.7480024660409001</v>
      </c>
      <c r="G384" s="19">
        <v>1.40620470589196</v>
      </c>
      <c r="H384" s="20">
        <v>0.417437644685968</v>
      </c>
      <c r="I384" s="21">
        <v>72.590914844014705</v>
      </c>
      <c r="J384" s="21">
        <v>14.4780893898998</v>
      </c>
      <c r="K384" s="19">
        <v>5.3484813842491796</v>
      </c>
      <c r="L384" s="20">
        <v>0.38349283664112199</v>
      </c>
      <c r="M384" s="19">
        <v>2.2918053134199199</v>
      </c>
      <c r="N384" s="20">
        <v>2.9222992973416601E-2</v>
      </c>
      <c r="O384" s="19">
        <v>2.029200000000003</v>
      </c>
      <c r="P384" s="35">
        <v>1667.24166792555</v>
      </c>
      <c r="Q384" s="21">
        <v>97.970799999999997</v>
      </c>
      <c r="R384" s="33" t="s">
        <v>21</v>
      </c>
      <c r="S384" s="33" t="s">
        <v>45</v>
      </c>
    </row>
    <row r="385" spans="1:19">
      <c r="A385" s="18" t="s">
        <v>442</v>
      </c>
      <c r="B385" s="17" t="s">
        <v>30</v>
      </c>
      <c r="C385" s="17" t="s">
        <v>381</v>
      </c>
      <c r="D385" s="17" t="s">
        <v>422</v>
      </c>
      <c r="E385" s="22" t="s">
        <v>305</v>
      </c>
      <c r="F385" s="19">
        <v>2.78243749942231</v>
      </c>
      <c r="G385" s="19">
        <v>1.43411135336871</v>
      </c>
      <c r="H385" s="20">
        <v>0.490923898364094</v>
      </c>
      <c r="I385" s="21">
        <v>72.496459421738095</v>
      </c>
      <c r="J385" s="21">
        <v>14.0752235519574</v>
      </c>
      <c r="K385" s="19">
        <v>4.89261187354359</v>
      </c>
      <c r="L385" s="20">
        <v>0.41344608410503703</v>
      </c>
      <c r="M385" s="19">
        <v>3.1832956595951001</v>
      </c>
      <c r="N385" s="20">
        <v>3.4176465090771303E-2</v>
      </c>
      <c r="O385" s="19">
        <v>2.6289000000000016</v>
      </c>
      <c r="P385" s="35">
        <v>1710.6102323995499</v>
      </c>
      <c r="Q385" s="21">
        <v>97.371099999999998</v>
      </c>
      <c r="R385" s="33" t="s">
        <v>21</v>
      </c>
      <c r="S385" s="33" t="s">
        <v>45</v>
      </c>
    </row>
    <row r="386" spans="1:19">
      <c r="A386" s="18" t="s">
        <v>443</v>
      </c>
      <c r="B386" s="17" t="s">
        <v>30</v>
      </c>
      <c r="C386" s="17" t="s">
        <v>381</v>
      </c>
      <c r="D386" s="17" t="s">
        <v>422</v>
      </c>
      <c r="E386" s="22" t="s">
        <v>305</v>
      </c>
      <c r="F386" s="19">
        <v>2.6826510625595499</v>
      </c>
      <c r="G386" s="19">
        <v>1.57071531091674</v>
      </c>
      <c r="H386" s="20">
        <v>0.43631083086963501</v>
      </c>
      <c r="I386" s="21">
        <v>72.470568511271694</v>
      </c>
      <c r="J386" s="21">
        <v>14.3942367849651</v>
      </c>
      <c r="K386" s="19">
        <v>5.3033314114438301</v>
      </c>
      <c r="L386" s="20">
        <v>0.40037251943357399</v>
      </c>
      <c r="M386" s="19">
        <v>2.4376408192974099</v>
      </c>
      <c r="N386" s="20">
        <v>4.04639523044273E-2</v>
      </c>
      <c r="O386" s="19">
        <v>2.1795999999999935</v>
      </c>
      <c r="P386" s="35">
        <v>1664.9799019427401</v>
      </c>
      <c r="Q386" s="21">
        <v>97.820400000000006</v>
      </c>
      <c r="R386" s="33" t="s">
        <v>21</v>
      </c>
      <c r="S386" s="33" t="s">
        <v>45</v>
      </c>
    </row>
    <row r="387" spans="1:19">
      <c r="A387" s="18" t="s">
        <v>444</v>
      </c>
      <c r="B387" s="17" t="s">
        <v>30</v>
      </c>
      <c r="C387" s="17" t="s">
        <v>381</v>
      </c>
      <c r="D387" s="17" t="s">
        <v>422</v>
      </c>
      <c r="E387" s="22" t="s">
        <v>305</v>
      </c>
      <c r="F387" s="19">
        <v>2.4942265418529401</v>
      </c>
      <c r="G387" s="19">
        <v>1.4132519903508101</v>
      </c>
      <c r="H387" s="20">
        <v>0.40600686640156097</v>
      </c>
      <c r="I387" s="21">
        <v>73.050094268942303</v>
      </c>
      <c r="J387" s="21">
        <v>13.9382188521418</v>
      </c>
      <c r="K387" s="19">
        <v>5.3785062695021404</v>
      </c>
      <c r="L387" s="20">
        <v>0.42084290430673199</v>
      </c>
      <c r="M387" s="19">
        <v>2.6371119124657301</v>
      </c>
      <c r="N387" s="20">
        <v>5.98885650538033E-2</v>
      </c>
      <c r="O387" s="19">
        <v>2.8311999999999955</v>
      </c>
      <c r="P387" s="35">
        <v>1698.00388602103</v>
      </c>
      <c r="Q387" s="21">
        <v>97.168800000000005</v>
      </c>
      <c r="R387" s="33" t="s">
        <v>21</v>
      </c>
      <c r="S387" s="33" t="s">
        <v>45</v>
      </c>
    </row>
    <row r="388" spans="1:19">
      <c r="A388" s="18" t="s">
        <v>445</v>
      </c>
      <c r="B388" s="17" t="s">
        <v>30</v>
      </c>
      <c r="C388" s="17" t="s">
        <v>381</v>
      </c>
      <c r="D388" s="17" t="s">
        <v>422</v>
      </c>
      <c r="E388" s="22" t="s">
        <v>305</v>
      </c>
      <c r="F388" s="19">
        <v>2.75152626837989</v>
      </c>
      <c r="G388" s="19">
        <v>1.2919218967750801</v>
      </c>
      <c r="H388" s="20">
        <v>0.42360887449273499</v>
      </c>
      <c r="I388" s="21">
        <v>73.0318525130388</v>
      </c>
      <c r="J388" s="21">
        <v>13.886767296600601</v>
      </c>
      <c r="K388" s="19">
        <v>5.4806403425630297</v>
      </c>
      <c r="L388" s="20">
        <v>0.38429653623219501</v>
      </c>
      <c r="M388" s="19">
        <v>2.4847679898245398</v>
      </c>
      <c r="N388" s="20">
        <v>2.81164657033104E-2</v>
      </c>
      <c r="O388" s="19">
        <v>2.1961000000000013</v>
      </c>
      <c r="P388" s="35">
        <v>1662.2241035377899</v>
      </c>
      <c r="Q388" s="21">
        <v>97.803899999999999</v>
      </c>
      <c r="R388" s="33" t="s">
        <v>21</v>
      </c>
      <c r="S388" s="33" t="s">
        <v>45</v>
      </c>
    </row>
    <row r="389" spans="1:19">
      <c r="A389" s="18" t="s">
        <v>446</v>
      </c>
      <c r="B389" s="17" t="s">
        <v>30</v>
      </c>
      <c r="C389" s="17" t="s">
        <v>381</v>
      </c>
      <c r="D389" s="17" t="s">
        <v>422</v>
      </c>
      <c r="E389" s="22" t="s">
        <v>305</v>
      </c>
      <c r="F389" s="19">
        <v>2.8779358321870001</v>
      </c>
      <c r="G389" s="19">
        <v>1.4735908367775099</v>
      </c>
      <c r="H389" s="20">
        <v>0.44650836384187098</v>
      </c>
      <c r="I389" s="21">
        <v>72.4017542279813</v>
      </c>
      <c r="J389" s="21">
        <v>14.226656440225501</v>
      </c>
      <c r="K389" s="19">
        <v>5.30305147481221</v>
      </c>
      <c r="L389" s="20">
        <v>0.41236778339817998</v>
      </c>
      <c r="M389" s="19">
        <v>2.5657913122863198</v>
      </c>
      <c r="N389" s="20">
        <v>3.2278498700475999E-2</v>
      </c>
      <c r="O389" s="19">
        <v>3.3876999999999953</v>
      </c>
      <c r="P389" s="35">
        <v>1795.75478484624</v>
      </c>
      <c r="Q389" s="21">
        <v>96.612300000000005</v>
      </c>
      <c r="R389" s="33" t="s">
        <v>21</v>
      </c>
      <c r="S389" s="33" t="s">
        <v>45</v>
      </c>
    </row>
    <row r="390" spans="1:19">
      <c r="A390" s="18" t="s">
        <v>447</v>
      </c>
      <c r="B390" s="17" t="s">
        <v>30</v>
      </c>
      <c r="C390" s="17" t="s">
        <v>381</v>
      </c>
      <c r="D390" s="17" t="s">
        <v>422</v>
      </c>
      <c r="E390" s="22" t="s">
        <v>305</v>
      </c>
      <c r="F390" s="19">
        <v>2.7608613562786699</v>
      </c>
      <c r="G390" s="19">
        <v>1.5597053625822599</v>
      </c>
      <c r="H390" s="20">
        <v>0.46620178534566498</v>
      </c>
      <c r="I390" s="21">
        <v>72.3607747574478</v>
      </c>
      <c r="J390" s="21">
        <v>14.3298911976316</v>
      </c>
      <c r="K390" s="19">
        <v>5.2162503713176598</v>
      </c>
      <c r="L390" s="20">
        <v>0.37270122899852498</v>
      </c>
      <c r="M390" s="19">
        <v>2.64732626109548</v>
      </c>
      <c r="N390" s="20">
        <v>4.0260400670637499E-2</v>
      </c>
      <c r="O390" s="19">
        <v>0.69150000000000489</v>
      </c>
      <c r="P390" s="35">
        <v>1453.0377560833199</v>
      </c>
      <c r="Q390" s="21">
        <v>99.308499999999995</v>
      </c>
      <c r="R390" s="33" t="s">
        <v>21</v>
      </c>
      <c r="S390" s="33" t="s">
        <v>45</v>
      </c>
    </row>
    <row r="391" spans="1:19">
      <c r="A391" s="18" t="s">
        <v>448</v>
      </c>
      <c r="B391" s="17" t="s">
        <v>30</v>
      </c>
      <c r="C391" s="17" t="s">
        <v>381</v>
      </c>
      <c r="D391" s="17" t="s">
        <v>422</v>
      </c>
      <c r="E391" s="22" t="s">
        <v>305</v>
      </c>
      <c r="F391" s="19">
        <v>2.66172708649701</v>
      </c>
      <c r="G391" s="19">
        <v>1.5110529051457899</v>
      </c>
      <c r="H391" s="20">
        <v>0.414552736982643</v>
      </c>
      <c r="I391" s="21">
        <v>72.927669462591297</v>
      </c>
      <c r="J391" s="21">
        <v>14.216003016745001</v>
      </c>
      <c r="K391" s="19">
        <v>5.4204792140156304</v>
      </c>
      <c r="L391" s="20">
        <v>0.444419531385359</v>
      </c>
      <c r="M391" s="19">
        <v>2.1104679012219898</v>
      </c>
      <c r="N391" s="20">
        <v>3.5401909925702503E-2</v>
      </c>
      <c r="O391" s="19">
        <v>1.8810000000000002</v>
      </c>
      <c r="P391" s="35">
        <v>1707.0088362090901</v>
      </c>
      <c r="Q391" s="21">
        <v>98.119</v>
      </c>
      <c r="R391" s="33" t="s">
        <v>21</v>
      </c>
      <c r="S391" s="33" t="s">
        <v>45</v>
      </c>
    </row>
    <row r="392" spans="1:19">
      <c r="A392" s="18" t="s">
        <v>449</v>
      </c>
      <c r="B392" s="17" t="s">
        <v>30</v>
      </c>
      <c r="C392" s="17" t="s">
        <v>381</v>
      </c>
      <c r="D392" s="17" t="s">
        <v>422</v>
      </c>
      <c r="E392" s="22" t="s">
        <v>305</v>
      </c>
      <c r="F392" s="19">
        <v>2.52272761966793</v>
      </c>
      <c r="G392" s="19">
        <v>1.5289101021254501</v>
      </c>
      <c r="H392" s="20">
        <v>0.40768052594352799</v>
      </c>
      <c r="I392" s="21">
        <v>72.698361006090906</v>
      </c>
      <c r="J392" s="21">
        <v>14.201696493540201</v>
      </c>
      <c r="K392" s="19">
        <v>5.1944250800160798</v>
      </c>
      <c r="L392" s="20">
        <v>0.405973855477476</v>
      </c>
      <c r="M392" s="19">
        <v>2.6848562254799702</v>
      </c>
      <c r="N392" s="20">
        <v>7.45388580471497E-2</v>
      </c>
      <c r="O392" s="19">
        <v>1.7385000000000019</v>
      </c>
      <c r="P392" s="35">
        <v>1782.1120174229</v>
      </c>
      <c r="Q392" s="21">
        <v>98.261499999999998</v>
      </c>
      <c r="R392" s="33" t="s">
        <v>21</v>
      </c>
      <c r="S392" s="33" t="s">
        <v>45</v>
      </c>
    </row>
    <row r="393" spans="1:19">
      <c r="A393" s="18" t="s">
        <v>450</v>
      </c>
      <c r="B393" s="17" t="s">
        <v>30</v>
      </c>
      <c r="C393" s="17" t="s">
        <v>381</v>
      </c>
      <c r="D393" s="17" t="s">
        <v>422</v>
      </c>
      <c r="E393" s="22" t="s">
        <v>305</v>
      </c>
      <c r="F393" s="19">
        <v>2.6033307586480601</v>
      </c>
      <c r="G393" s="19">
        <v>1.66436699692151</v>
      </c>
      <c r="H393" s="20">
        <v>0.43827284847589099</v>
      </c>
      <c r="I393" s="21">
        <v>72.522810260542599</v>
      </c>
      <c r="J393" s="21">
        <v>14.0304487747299</v>
      </c>
      <c r="K393" s="19">
        <v>5.4311349300431404</v>
      </c>
      <c r="L393" s="20">
        <v>0.52854205662350395</v>
      </c>
      <c r="M393" s="19">
        <v>2.3119222775740198</v>
      </c>
      <c r="N393" s="20">
        <v>2.3843340355508998E-2</v>
      </c>
      <c r="O393" s="19">
        <v>1.2176999999999936</v>
      </c>
      <c r="P393" s="35">
        <v>3093.74250245236</v>
      </c>
      <c r="Q393" s="21">
        <v>98.782300000000006</v>
      </c>
      <c r="R393" s="33" t="s">
        <v>21</v>
      </c>
      <c r="S393" s="33" t="s">
        <v>45</v>
      </c>
    </row>
    <row r="394" spans="1:19">
      <c r="A394" s="18" t="s">
        <v>451</v>
      </c>
      <c r="B394" s="17" t="s">
        <v>31</v>
      </c>
      <c r="C394" s="17" t="s">
        <v>381</v>
      </c>
      <c r="D394" s="17" t="s">
        <v>422</v>
      </c>
      <c r="E394" s="22" t="s">
        <v>305</v>
      </c>
      <c r="F394" s="19">
        <v>2.5610419945168599</v>
      </c>
      <c r="G394" s="19">
        <v>1.96503261181547</v>
      </c>
      <c r="H394" s="20">
        <v>0.63540287221512903</v>
      </c>
      <c r="I394" s="21">
        <v>70.484970852261995</v>
      </c>
      <c r="J394" s="21">
        <v>14.8391183427853</v>
      </c>
      <c r="K394" s="19">
        <v>5.7155596464661498</v>
      </c>
      <c r="L394" s="20">
        <v>0.54911468076051295</v>
      </c>
      <c r="M394" s="19">
        <v>2.9814523392420602</v>
      </c>
      <c r="N394" s="20">
        <v>6.3319378049625397E-2</v>
      </c>
      <c r="O394" s="19">
        <v>-1.0370000000000061</v>
      </c>
      <c r="P394" s="35">
        <v>1412.7992715539899</v>
      </c>
      <c r="Q394" s="21">
        <v>101.03700000000001</v>
      </c>
      <c r="R394" s="33" t="s">
        <v>21</v>
      </c>
      <c r="S394" s="33" t="s">
        <v>45</v>
      </c>
    </row>
    <row r="395" spans="1:19">
      <c r="A395" s="18" t="s">
        <v>452</v>
      </c>
      <c r="B395" s="17" t="s">
        <v>31</v>
      </c>
      <c r="C395" s="17" t="s">
        <v>381</v>
      </c>
      <c r="D395" s="17" t="s">
        <v>422</v>
      </c>
      <c r="E395" s="22" t="s">
        <v>305</v>
      </c>
      <c r="F395" s="19">
        <v>2.6411433858339901</v>
      </c>
      <c r="G395" s="19">
        <v>1.4378043892844701</v>
      </c>
      <c r="H395" s="20">
        <v>0.401133948285117</v>
      </c>
      <c r="I395" s="21">
        <v>72.640690053792</v>
      </c>
      <c r="J395" s="21">
        <v>14.517340465757499</v>
      </c>
      <c r="K395" s="19">
        <v>5.2554577571809302</v>
      </c>
      <c r="L395" s="20">
        <v>0.40871180548758401</v>
      </c>
      <c r="M395" s="19">
        <v>2.3119728083198798</v>
      </c>
      <c r="N395" s="20">
        <v>3.8955646611188402E-2</v>
      </c>
      <c r="O395" s="19">
        <v>2.9408999999999992</v>
      </c>
      <c r="P395" s="35">
        <v>1536.9604704762401</v>
      </c>
      <c r="Q395" s="21">
        <v>97.059100000000001</v>
      </c>
      <c r="R395" s="33" t="s">
        <v>21</v>
      </c>
      <c r="S395" s="33" t="s">
        <v>45</v>
      </c>
    </row>
    <row r="396" spans="1:19">
      <c r="A396" s="18" t="s">
        <v>453</v>
      </c>
      <c r="B396" s="17" t="s">
        <v>31</v>
      </c>
      <c r="C396" s="17" t="s">
        <v>381</v>
      </c>
      <c r="D396" s="17" t="s">
        <v>422</v>
      </c>
      <c r="E396" s="22" t="s">
        <v>305</v>
      </c>
      <c r="F396" s="19">
        <v>2.7117429413944101</v>
      </c>
      <c r="G396" s="19">
        <v>1.3930335128331399</v>
      </c>
      <c r="H396" s="20">
        <v>0.38901583015698199</v>
      </c>
      <c r="I396" s="21">
        <v>72.961949763740407</v>
      </c>
      <c r="J396" s="21">
        <v>14.1755782143745</v>
      </c>
      <c r="K396" s="19">
        <v>5.1187084134822802</v>
      </c>
      <c r="L396" s="20">
        <v>0.370450035273995</v>
      </c>
      <c r="M396" s="19">
        <v>2.5290896264001699</v>
      </c>
      <c r="N396" s="20">
        <v>3.4608103375645197E-2</v>
      </c>
      <c r="O396" s="19">
        <v>1.4855000000000018</v>
      </c>
      <c r="P396" s="35">
        <v>1673.1344116855901</v>
      </c>
      <c r="Q396" s="21">
        <v>98.514499999999998</v>
      </c>
      <c r="R396" s="33" t="s">
        <v>21</v>
      </c>
      <c r="S396" s="33" t="s">
        <v>45</v>
      </c>
    </row>
    <row r="397" spans="1:19">
      <c r="A397" s="18" t="s">
        <v>454</v>
      </c>
      <c r="B397" s="17" t="s">
        <v>31</v>
      </c>
      <c r="C397" s="17" t="s">
        <v>381</v>
      </c>
      <c r="D397" s="17" t="s">
        <v>422</v>
      </c>
      <c r="E397" s="22" t="s">
        <v>305</v>
      </c>
      <c r="F397" s="19">
        <v>2.7165677680035301</v>
      </c>
      <c r="G397" s="19">
        <v>1.4728202108597299</v>
      </c>
      <c r="H397" s="20">
        <v>0.408443526240717</v>
      </c>
      <c r="I397" s="21">
        <v>72.6296553859586</v>
      </c>
      <c r="J397" s="21">
        <v>14.2166362948788</v>
      </c>
      <c r="K397" s="19">
        <v>5.5156215895189398</v>
      </c>
      <c r="L397" s="20">
        <v>0.40619381430739598</v>
      </c>
      <c r="M397" s="19">
        <v>2.3801363431013698</v>
      </c>
      <c r="N397" s="20">
        <v>-8.3247463236600493E-3</v>
      </c>
      <c r="O397" s="19">
        <v>1.498500000000007</v>
      </c>
      <c r="P397" s="35">
        <v>1687.5986660101601</v>
      </c>
      <c r="Q397" s="21">
        <v>98.501499999999993</v>
      </c>
      <c r="R397" s="33" t="s">
        <v>21</v>
      </c>
      <c r="S397" s="33" t="s">
        <v>45</v>
      </c>
    </row>
    <row r="398" spans="1:19">
      <c r="A398" s="18" t="s">
        <v>455</v>
      </c>
      <c r="B398" s="17" t="s">
        <v>31</v>
      </c>
      <c r="C398" s="17" t="s">
        <v>381</v>
      </c>
      <c r="D398" s="17" t="s">
        <v>422</v>
      </c>
      <c r="E398" s="22" t="s">
        <v>305</v>
      </c>
      <c r="F398" s="19">
        <v>2.92086028536067</v>
      </c>
      <c r="G398" s="19">
        <v>1.4170056927961301</v>
      </c>
      <c r="H398" s="20">
        <v>0.38468762722998301</v>
      </c>
      <c r="I398" s="21">
        <v>72.656607735176806</v>
      </c>
      <c r="J398" s="21">
        <v>14.1666049024854</v>
      </c>
      <c r="K398" s="19">
        <v>5.2293414043042699</v>
      </c>
      <c r="L398" s="20">
        <v>0.39388524452016299</v>
      </c>
      <c r="M398" s="19">
        <v>2.4979567055087202</v>
      </c>
      <c r="N398" s="20">
        <v>4.5887571591454797E-2</v>
      </c>
      <c r="O398" s="19">
        <v>1.5070999999999941</v>
      </c>
      <c r="P398" s="35">
        <v>1706.7321603892301</v>
      </c>
      <c r="Q398" s="21">
        <v>98.492900000000006</v>
      </c>
      <c r="R398" s="33" t="s">
        <v>21</v>
      </c>
      <c r="S398" s="33" t="s">
        <v>45</v>
      </c>
    </row>
    <row r="399" spans="1:19">
      <c r="A399" s="18" t="s">
        <v>456</v>
      </c>
      <c r="B399" s="17" t="s">
        <v>31</v>
      </c>
      <c r="C399" s="17" t="s">
        <v>381</v>
      </c>
      <c r="D399" s="17" t="s">
        <v>422</v>
      </c>
      <c r="E399" s="22" t="s">
        <v>305</v>
      </c>
      <c r="F399" s="19">
        <v>2.8603003433012</v>
      </c>
      <c r="G399" s="19">
        <v>1.5611154574031001</v>
      </c>
      <c r="H399" s="20">
        <v>0.40484000394183001</v>
      </c>
      <c r="I399" s="21">
        <v>72.149564287021505</v>
      </c>
      <c r="J399" s="21">
        <v>14.6413839845062</v>
      </c>
      <c r="K399" s="19">
        <v>5.2424627587580002</v>
      </c>
      <c r="L399" s="20">
        <v>0.37030675883040298</v>
      </c>
      <c r="M399" s="19">
        <v>2.43736814478582</v>
      </c>
      <c r="N399" s="20">
        <v>4.0943746467939399E-2</v>
      </c>
      <c r="O399" s="19">
        <v>0.55379999999999541</v>
      </c>
      <c r="P399" s="35">
        <v>1718.6981503566799</v>
      </c>
      <c r="Q399" s="21">
        <v>99.446200000000005</v>
      </c>
      <c r="R399" s="33" t="s">
        <v>21</v>
      </c>
      <c r="S399" s="33" t="s">
        <v>45</v>
      </c>
    </row>
    <row r="400" spans="1:19">
      <c r="A400" s="18" t="s">
        <v>457</v>
      </c>
      <c r="B400" s="17" t="s">
        <v>31</v>
      </c>
      <c r="C400" s="17" t="s">
        <v>381</v>
      </c>
      <c r="D400" s="17" t="s">
        <v>422</v>
      </c>
      <c r="E400" s="22" t="s">
        <v>305</v>
      </c>
      <c r="F400" s="19">
        <v>2.49934641314562</v>
      </c>
      <c r="G400" s="19">
        <v>1.4758748222193301</v>
      </c>
      <c r="H400" s="20">
        <v>0.49528155714166</v>
      </c>
      <c r="I400" s="21">
        <v>72.3792681240392</v>
      </c>
      <c r="J400" s="21">
        <v>13.986960563729999</v>
      </c>
      <c r="K400" s="19">
        <v>5.3620568353072198</v>
      </c>
      <c r="L400" s="20">
        <v>0.44827882065677699</v>
      </c>
      <c r="M400" s="19">
        <v>3.0326127222826198</v>
      </c>
      <c r="N400" s="20">
        <v>5.6932209668644103E-2</v>
      </c>
      <c r="O400" s="19">
        <v>0.93129999999999313</v>
      </c>
      <c r="P400" s="35">
        <v>1806.8471676725301</v>
      </c>
      <c r="Q400" s="21">
        <v>99.068700000000007</v>
      </c>
      <c r="R400" s="33" t="s">
        <v>21</v>
      </c>
      <c r="S400" s="33" t="s">
        <v>45</v>
      </c>
    </row>
    <row r="401" spans="1:19">
      <c r="A401" s="18" t="s">
        <v>458</v>
      </c>
      <c r="B401" s="17" t="s">
        <v>31</v>
      </c>
      <c r="C401" s="17" t="s">
        <v>381</v>
      </c>
      <c r="D401" s="17" t="s">
        <v>422</v>
      </c>
      <c r="E401" s="22" t="s">
        <v>305</v>
      </c>
      <c r="F401" s="19">
        <v>2.7265658703452802</v>
      </c>
      <c r="G401" s="19">
        <v>1.45086813750121</v>
      </c>
      <c r="H401" s="20">
        <v>0.38694114124173401</v>
      </c>
      <c r="I401" s="21">
        <v>72.756977328440698</v>
      </c>
      <c r="J401" s="21">
        <v>14.3432251777639</v>
      </c>
      <c r="K401" s="19">
        <v>5.1731554932980099</v>
      </c>
      <c r="L401" s="20">
        <v>0.39731412823362799</v>
      </c>
      <c r="M401" s="19">
        <v>2.4640995579375802</v>
      </c>
      <c r="N401" s="20">
        <v>2.9009648227943802E-2</v>
      </c>
      <c r="O401" s="19">
        <v>1.484499999999997</v>
      </c>
      <c r="P401" s="35">
        <v>1778.4917094264399</v>
      </c>
      <c r="Q401" s="21">
        <v>98.515500000000003</v>
      </c>
      <c r="R401" s="33" t="s">
        <v>21</v>
      </c>
      <c r="S401" s="33" t="s">
        <v>45</v>
      </c>
    </row>
    <row r="402" spans="1:19">
      <c r="A402" s="18" t="s">
        <v>459</v>
      </c>
      <c r="B402" s="17" t="s">
        <v>31</v>
      </c>
      <c r="C402" s="17" t="s">
        <v>381</v>
      </c>
      <c r="D402" s="17" t="s">
        <v>422</v>
      </c>
      <c r="E402" s="22" t="s">
        <v>305</v>
      </c>
      <c r="F402" s="19">
        <v>2.8174966486271802</v>
      </c>
      <c r="G402" s="19">
        <v>1.37321880740778</v>
      </c>
      <c r="H402" s="20">
        <v>0.47216324909388802</v>
      </c>
      <c r="I402" s="21">
        <v>72.294225708753302</v>
      </c>
      <c r="J402" s="21">
        <v>13.8891812720322</v>
      </c>
      <c r="K402" s="19">
        <v>5.43697929596346</v>
      </c>
      <c r="L402" s="20">
        <v>0.43549674792711401</v>
      </c>
      <c r="M402" s="19">
        <v>2.9577180874832401</v>
      </c>
      <c r="N402" s="20">
        <v>7.6180924482399104E-2</v>
      </c>
      <c r="O402" s="19">
        <v>-0.70499999999999829</v>
      </c>
      <c r="P402" s="35">
        <v>1629.5715207785099</v>
      </c>
      <c r="Q402" s="21">
        <v>100.705</v>
      </c>
      <c r="R402" s="33" t="s">
        <v>21</v>
      </c>
      <c r="S402" s="33" t="s">
        <v>45</v>
      </c>
    </row>
    <row r="403" spans="1:19">
      <c r="A403" s="18" t="s">
        <v>460</v>
      </c>
      <c r="B403" s="17" t="s">
        <v>31</v>
      </c>
      <c r="C403" s="17" t="s">
        <v>381</v>
      </c>
      <c r="D403" s="17" t="s">
        <v>422</v>
      </c>
      <c r="E403" s="22" t="s">
        <v>305</v>
      </c>
      <c r="F403" s="19">
        <v>2.6340410581746401</v>
      </c>
      <c r="G403" s="19">
        <v>1.3567539217472599</v>
      </c>
      <c r="H403" s="20">
        <v>0.41807340862578002</v>
      </c>
      <c r="I403" s="21">
        <v>72.943844746826699</v>
      </c>
      <c r="J403" s="21">
        <v>14.200132679532601</v>
      </c>
      <c r="K403" s="19">
        <v>5.4044762732151401</v>
      </c>
      <c r="L403" s="20">
        <v>0.414964801670272</v>
      </c>
      <c r="M403" s="19">
        <v>2.3396596035116799</v>
      </c>
      <c r="N403" s="20">
        <v>1.15757355509674E-2</v>
      </c>
      <c r="O403" s="19">
        <v>0.66289999999999338</v>
      </c>
      <c r="P403" s="35">
        <v>1748.13840951669</v>
      </c>
      <c r="Q403" s="21">
        <v>99.337100000000007</v>
      </c>
      <c r="R403" s="33" t="s">
        <v>21</v>
      </c>
      <c r="S403" s="33" t="s">
        <v>45</v>
      </c>
    </row>
    <row r="404" spans="1:19">
      <c r="A404" s="18" t="s">
        <v>461</v>
      </c>
      <c r="B404" s="17" t="s">
        <v>31</v>
      </c>
      <c r="C404" s="17" t="s">
        <v>381</v>
      </c>
      <c r="D404" s="17" t="s">
        <v>422</v>
      </c>
      <c r="E404" s="22" t="s">
        <v>305</v>
      </c>
      <c r="F404" s="19">
        <v>2.7654361451209799</v>
      </c>
      <c r="G404" s="19">
        <v>1.37812849998894</v>
      </c>
      <c r="H404" s="20">
        <v>0.47701895950921203</v>
      </c>
      <c r="I404" s="21">
        <v>72.8245023857734</v>
      </c>
      <c r="J404" s="21">
        <v>14.0633954190737</v>
      </c>
      <c r="K404" s="19">
        <v>5.2646167581229903</v>
      </c>
      <c r="L404" s="20">
        <v>0.44288219125196299</v>
      </c>
      <c r="M404" s="19">
        <v>2.37007940513509</v>
      </c>
      <c r="N404" s="20">
        <v>7.1934135360721296E-2</v>
      </c>
      <c r="O404" s="19">
        <v>0.53539999999999566</v>
      </c>
      <c r="P404" s="35">
        <v>1849.7736883273001</v>
      </c>
      <c r="Q404" s="21">
        <v>99.464600000000004</v>
      </c>
      <c r="R404" s="33" t="s">
        <v>21</v>
      </c>
      <c r="S404" s="33" t="s">
        <v>45</v>
      </c>
    </row>
    <row r="405" spans="1:19">
      <c r="A405" s="18" t="s">
        <v>462</v>
      </c>
      <c r="B405" s="17" t="s">
        <v>31</v>
      </c>
      <c r="C405" s="17" t="s">
        <v>381</v>
      </c>
      <c r="D405" s="17" t="s">
        <v>422</v>
      </c>
      <c r="E405" s="22" t="s">
        <v>305</v>
      </c>
      <c r="F405" s="19">
        <v>2.5455491254307798</v>
      </c>
      <c r="G405" s="19">
        <v>1.53483021302776</v>
      </c>
      <c r="H405" s="20">
        <v>0.44503143647431298</v>
      </c>
      <c r="I405" s="21">
        <v>72.435438935211394</v>
      </c>
      <c r="J405" s="21">
        <v>13.8812666623318</v>
      </c>
      <c r="K405" s="19">
        <v>5.4521600384140196</v>
      </c>
      <c r="L405" s="20">
        <v>0.416738109409935</v>
      </c>
      <c r="M405" s="19">
        <v>3.0605771106453901</v>
      </c>
      <c r="N405" s="20">
        <v>2.8525411775298E-2</v>
      </c>
      <c r="O405" s="19">
        <v>3.6500000000003752E-2</v>
      </c>
      <c r="P405" s="35">
        <v>1757.3714405758101</v>
      </c>
      <c r="Q405" s="21">
        <v>99.963499999999996</v>
      </c>
      <c r="R405" s="33" t="s">
        <v>21</v>
      </c>
      <c r="S405" s="33" t="s">
        <v>45</v>
      </c>
    </row>
    <row r="406" spans="1:19">
      <c r="A406" s="18" t="s">
        <v>463</v>
      </c>
      <c r="B406" s="17" t="s">
        <v>31</v>
      </c>
      <c r="C406" s="17" t="s">
        <v>381</v>
      </c>
      <c r="D406" s="17" t="s">
        <v>422</v>
      </c>
      <c r="E406" s="22" t="s">
        <v>305</v>
      </c>
      <c r="F406" s="19">
        <v>2.89020942254567</v>
      </c>
      <c r="G406" s="19">
        <v>1.4478145516910901</v>
      </c>
      <c r="H406" s="20">
        <v>0.370719338535552</v>
      </c>
      <c r="I406" s="21">
        <v>73.007355570570795</v>
      </c>
      <c r="J406" s="21">
        <v>14.462747545188501</v>
      </c>
      <c r="K406" s="19">
        <v>5.1807894094371303</v>
      </c>
      <c r="L406" s="20">
        <v>0.32071239931803203</v>
      </c>
      <c r="M406" s="19">
        <v>1.94134993612881</v>
      </c>
      <c r="N406" s="20">
        <v>4.8353683306268699E-2</v>
      </c>
      <c r="O406" s="19">
        <v>1.2857000000000056</v>
      </c>
      <c r="P406" s="35">
        <v>1535.3196041505601</v>
      </c>
      <c r="Q406" s="21">
        <v>98.714299999999994</v>
      </c>
      <c r="R406" s="33" t="s">
        <v>21</v>
      </c>
      <c r="S406" s="33" t="s">
        <v>45</v>
      </c>
    </row>
    <row r="407" spans="1:19">
      <c r="A407" s="18" t="s">
        <v>464</v>
      </c>
      <c r="B407" s="17" t="s">
        <v>31</v>
      </c>
      <c r="C407" s="17" t="s">
        <v>381</v>
      </c>
      <c r="D407" s="17" t="s">
        <v>422</v>
      </c>
      <c r="E407" s="22" t="s">
        <v>305</v>
      </c>
      <c r="F407" s="19">
        <v>2.5379839443192198</v>
      </c>
      <c r="G407" s="19">
        <v>1.4034286392217299</v>
      </c>
      <c r="H407" s="20">
        <v>0.45137422390951898</v>
      </c>
      <c r="I407" s="21">
        <v>72.441669632617604</v>
      </c>
      <c r="J407" s="21">
        <v>14.4510024913987</v>
      </c>
      <c r="K407" s="19">
        <v>5.4710325463676996</v>
      </c>
      <c r="L407" s="20">
        <v>0.36852434057025302</v>
      </c>
      <c r="M407" s="19">
        <v>2.5332483094080001</v>
      </c>
      <c r="N407" s="20">
        <v>3.5023925337129801E-2</v>
      </c>
      <c r="O407" s="19">
        <v>-1.1479999999999961</v>
      </c>
      <c r="P407" s="35">
        <v>1658.2730256653599</v>
      </c>
      <c r="Q407" s="21">
        <v>101.148</v>
      </c>
      <c r="R407" s="33" t="s">
        <v>21</v>
      </c>
      <c r="S407" s="33" t="s">
        <v>45</v>
      </c>
    </row>
    <row r="408" spans="1:19">
      <c r="A408" s="18" t="s">
        <v>465</v>
      </c>
      <c r="B408" s="17" t="s">
        <v>31</v>
      </c>
      <c r="C408" s="17" t="s">
        <v>381</v>
      </c>
      <c r="D408" s="17" t="s">
        <v>422</v>
      </c>
      <c r="E408" s="22" t="s">
        <v>305</v>
      </c>
      <c r="F408" s="19">
        <v>2.6786428392272401</v>
      </c>
      <c r="G408" s="19">
        <v>1.6554436217009501</v>
      </c>
      <c r="H408" s="20">
        <v>0.43677505593055199</v>
      </c>
      <c r="I408" s="21">
        <v>72.575142357232295</v>
      </c>
      <c r="J408" s="21">
        <v>14.1687375157265</v>
      </c>
      <c r="K408" s="19">
        <v>5.4701742333661398</v>
      </c>
      <c r="L408" s="20">
        <v>0.39576771167737301</v>
      </c>
      <c r="M408" s="19">
        <v>2.2856935640328002</v>
      </c>
      <c r="N408" s="20">
        <v>3.06260696308936E-2</v>
      </c>
      <c r="O408" s="19">
        <v>0.72509999999999764</v>
      </c>
      <c r="P408" s="35">
        <v>1769.77262127688</v>
      </c>
      <c r="Q408" s="21">
        <v>99.274900000000002</v>
      </c>
      <c r="R408" s="33" t="s">
        <v>21</v>
      </c>
      <c r="S408" s="33" t="s">
        <v>45</v>
      </c>
    </row>
    <row r="409" spans="1:19">
      <c r="A409" s="18" t="s">
        <v>466</v>
      </c>
      <c r="B409" s="17" t="s">
        <v>31</v>
      </c>
      <c r="C409" s="17" t="s">
        <v>381</v>
      </c>
      <c r="D409" s="17" t="s">
        <v>422</v>
      </c>
      <c r="E409" s="22" t="s">
        <v>305</v>
      </c>
      <c r="F409" s="19">
        <v>2.6738433578555201</v>
      </c>
      <c r="G409" s="19">
        <v>1.3279474000715099</v>
      </c>
      <c r="H409" s="20">
        <v>0.44048956944975198</v>
      </c>
      <c r="I409" s="21">
        <v>73.023584117985095</v>
      </c>
      <c r="J409" s="21">
        <v>14.0766071488941</v>
      </c>
      <c r="K409" s="19">
        <v>5.2430892418271098</v>
      </c>
      <c r="L409" s="20">
        <v>0.436017796937476</v>
      </c>
      <c r="M409" s="19">
        <v>2.4800050813268402</v>
      </c>
      <c r="N409" s="20">
        <v>4.3327531468882498E-2</v>
      </c>
      <c r="O409" s="19">
        <v>2.3876999999999953</v>
      </c>
      <c r="P409" s="35">
        <v>1884.19902000055</v>
      </c>
      <c r="Q409" s="21">
        <v>97.612300000000005</v>
      </c>
      <c r="R409" s="33" t="s">
        <v>21</v>
      </c>
      <c r="S409" s="33" t="s">
        <v>45</v>
      </c>
    </row>
    <row r="410" spans="1:19">
      <c r="A410" s="18" t="s">
        <v>467</v>
      </c>
      <c r="B410" s="17" t="s">
        <v>31</v>
      </c>
      <c r="C410" s="17" t="s">
        <v>381</v>
      </c>
      <c r="D410" s="17" t="s">
        <v>422</v>
      </c>
      <c r="E410" s="22" t="s">
        <v>305</v>
      </c>
      <c r="F410" s="19">
        <v>2.82695494454408</v>
      </c>
      <c r="G410" s="19">
        <v>1.6275140305564499</v>
      </c>
      <c r="H410" s="20">
        <v>0.42679340368024299</v>
      </c>
      <c r="I410" s="21">
        <v>71.748150875911605</v>
      </c>
      <c r="J410" s="21">
        <v>14.4879164788975</v>
      </c>
      <c r="K410" s="19">
        <v>5.2662728514709096</v>
      </c>
      <c r="L410" s="20">
        <v>0.36663163901923901</v>
      </c>
      <c r="M410" s="19">
        <v>2.9178064215545199</v>
      </c>
      <c r="N410" s="20">
        <v>6.52063562464332E-3</v>
      </c>
      <c r="O410" s="19">
        <v>1.696700000000007</v>
      </c>
      <c r="P410" s="35">
        <v>1781.83234947352</v>
      </c>
      <c r="Q410" s="21">
        <v>98.303299999999993</v>
      </c>
      <c r="R410" s="33" t="s">
        <v>21</v>
      </c>
      <c r="S410" s="33" t="s">
        <v>45</v>
      </c>
    </row>
    <row r="411" spans="1:19">
      <c r="A411" s="18" t="s">
        <v>468</v>
      </c>
      <c r="B411" s="17" t="s">
        <v>31</v>
      </c>
      <c r="C411" s="17" t="s">
        <v>381</v>
      </c>
      <c r="D411" s="17" t="s">
        <v>422</v>
      </c>
      <c r="E411" s="22" t="s">
        <v>305</v>
      </c>
      <c r="F411" s="19">
        <v>2.71092631290816</v>
      </c>
      <c r="G411" s="19">
        <v>1.4590240285327301</v>
      </c>
      <c r="H411" s="20">
        <v>0.44406211507467203</v>
      </c>
      <c r="I411" s="21">
        <v>72.940272866734901</v>
      </c>
      <c r="J411" s="21">
        <v>14.1956886320507</v>
      </c>
      <c r="K411" s="19">
        <v>5.1297128137875498</v>
      </c>
      <c r="L411" s="20">
        <v>0.44827624948165901</v>
      </c>
      <c r="M411" s="19">
        <v>2.39985047278789</v>
      </c>
      <c r="N411" s="20">
        <v>1.8473351676972199E-2</v>
      </c>
      <c r="O411" s="19">
        <v>2.091399999999993</v>
      </c>
      <c r="P411" s="35">
        <v>1702.89433206072</v>
      </c>
      <c r="Q411" s="21">
        <v>97.908600000000007</v>
      </c>
      <c r="R411" s="33" t="s">
        <v>21</v>
      </c>
      <c r="S411" s="33" t="s">
        <v>45</v>
      </c>
    </row>
    <row r="412" spans="1:19">
      <c r="A412" s="18" t="s">
        <v>469</v>
      </c>
      <c r="B412" s="17" t="s">
        <v>31</v>
      </c>
      <c r="C412" s="17" t="s">
        <v>381</v>
      </c>
      <c r="D412" s="17" t="s">
        <v>422</v>
      </c>
      <c r="E412" s="22" t="s">
        <v>305</v>
      </c>
      <c r="F412" s="19">
        <v>2.6816600369797099</v>
      </c>
      <c r="G412" s="19">
        <v>1.5233117703146699</v>
      </c>
      <c r="H412" s="20">
        <v>0.45057041765501399</v>
      </c>
      <c r="I412" s="21">
        <v>72.177498547371002</v>
      </c>
      <c r="J412" s="21">
        <v>14.5856165812389</v>
      </c>
      <c r="K412" s="19">
        <v>5.3929832166650904</v>
      </c>
      <c r="L412" s="20">
        <v>0.41609706309447098</v>
      </c>
      <c r="M412" s="19">
        <v>2.4449756334836299</v>
      </c>
      <c r="N412" s="20">
        <v>6.11284612511842E-2</v>
      </c>
      <c r="O412" s="19">
        <v>1.7299000000000007</v>
      </c>
      <c r="P412" s="35">
        <v>1523.5051149841099</v>
      </c>
      <c r="Q412" s="21">
        <v>98.270099999999999</v>
      </c>
      <c r="R412" s="33" t="s">
        <v>21</v>
      </c>
      <c r="S412" s="33" t="s">
        <v>45</v>
      </c>
    </row>
    <row r="413" spans="1:19">
      <c r="A413" s="18" t="s">
        <v>470</v>
      </c>
      <c r="B413" s="17" t="s">
        <v>31</v>
      </c>
      <c r="C413" s="17" t="s">
        <v>381</v>
      </c>
      <c r="D413" s="17" t="s">
        <v>422</v>
      </c>
      <c r="E413" s="22" t="s">
        <v>305</v>
      </c>
      <c r="F413" s="19">
        <v>2.8263514847153601</v>
      </c>
      <c r="G413" s="19">
        <v>1.25216455281509</v>
      </c>
      <c r="H413" s="20">
        <v>0.44204187277821799</v>
      </c>
      <c r="I413" s="21">
        <v>73.685956198200799</v>
      </c>
      <c r="J413" s="21">
        <v>13.784971135904399</v>
      </c>
      <c r="K413" s="19">
        <v>5.0489885866258604</v>
      </c>
      <c r="L413" s="20">
        <v>0.38145372486219098</v>
      </c>
      <c r="M413" s="19">
        <v>2.2271544295246</v>
      </c>
      <c r="N413" s="20">
        <v>4.1314216762541198E-2</v>
      </c>
      <c r="O413" s="19">
        <v>1.7117999999999967</v>
      </c>
      <c r="P413" s="35">
        <v>1569.7713458991</v>
      </c>
      <c r="Q413" s="21">
        <v>98.288200000000003</v>
      </c>
      <c r="R413" s="33" t="s">
        <v>21</v>
      </c>
      <c r="S413" s="33" t="s">
        <v>45</v>
      </c>
    </row>
    <row r="414" spans="1:19">
      <c r="A414" s="23" t="s">
        <v>471</v>
      </c>
      <c r="B414" s="24" t="s">
        <v>31</v>
      </c>
      <c r="C414" s="24" t="s">
        <v>381</v>
      </c>
      <c r="D414" s="24" t="s">
        <v>422</v>
      </c>
      <c r="E414" s="28" t="s">
        <v>305</v>
      </c>
      <c r="F414" s="25">
        <v>2.5876513324591901</v>
      </c>
      <c r="G414" s="25">
        <v>1.5416935379524399</v>
      </c>
      <c r="H414" s="26">
        <v>0.41279287154455602</v>
      </c>
      <c r="I414" s="27">
        <v>72.463019507279995</v>
      </c>
      <c r="J414" s="27">
        <v>14.3575699595836</v>
      </c>
      <c r="K414" s="25">
        <v>5.3496934890492502</v>
      </c>
      <c r="L414" s="26">
        <v>0.44513927731268799</v>
      </c>
      <c r="M414" s="25">
        <v>2.4682154715439499</v>
      </c>
      <c r="N414" s="26">
        <v>6.1484558307378999E-2</v>
      </c>
      <c r="O414" s="25">
        <v>1.8469000000000051</v>
      </c>
      <c r="P414" s="36">
        <v>1781.47200648782</v>
      </c>
      <c r="Q414" s="27">
        <v>98.153099999999995</v>
      </c>
      <c r="R414" s="34" t="s">
        <v>21</v>
      </c>
      <c r="S414" s="34" t="s">
        <v>45</v>
      </c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  <row r="587" spans="3:3">
      <c r="C587" s="16"/>
    </row>
    <row r="588" spans="3:3">
      <c r="C588" s="16"/>
    </row>
    <row r="589" spans="3:3">
      <c r="C589" s="16"/>
    </row>
    <row r="590" spans="3:3">
      <c r="C590" s="16"/>
    </row>
    <row r="591" spans="3:3">
      <c r="C591" s="16"/>
    </row>
    <row r="592" spans="3:3">
      <c r="C592" s="16"/>
    </row>
    <row r="593" spans="3:3">
      <c r="C593" s="16"/>
    </row>
    <row r="594" spans="3:3">
      <c r="C594" s="16"/>
    </row>
    <row r="595" spans="3:3">
      <c r="C595" s="16"/>
    </row>
    <row r="596" spans="3:3">
      <c r="C596" s="16"/>
    </row>
    <row r="597" spans="3:3">
      <c r="C597" s="16"/>
    </row>
    <row r="598" spans="3:3">
      <c r="C598" s="16"/>
    </row>
    <row r="599" spans="3:3">
      <c r="C599" s="16"/>
    </row>
    <row r="600" spans="3:3">
      <c r="C600" s="16"/>
    </row>
    <row r="601" spans="3:3">
      <c r="C601" s="16"/>
    </row>
    <row r="602" spans="3:3">
      <c r="C602" s="16"/>
    </row>
    <row r="603" spans="3:3">
      <c r="C603" s="16"/>
    </row>
    <row r="604" spans="3:3">
      <c r="C604" s="16"/>
    </row>
    <row r="605" spans="3:3">
      <c r="C605" s="16"/>
    </row>
    <row r="606" spans="3:3">
      <c r="C606" s="16"/>
    </row>
    <row r="607" spans="3:3">
      <c r="C607" s="16"/>
    </row>
    <row r="608" spans="3:3">
      <c r="C608" s="16"/>
    </row>
    <row r="609" spans="3:3">
      <c r="C609" s="16"/>
    </row>
    <row r="610" spans="3:3">
      <c r="C610" s="16"/>
    </row>
    <row r="611" spans="3:3">
      <c r="C611" s="16"/>
    </row>
    <row r="612" spans="3:3">
      <c r="C612" s="16"/>
    </row>
    <row r="613" spans="3:3">
      <c r="C613" s="16"/>
    </row>
    <row r="614" spans="3:3">
      <c r="C614" s="16"/>
    </row>
    <row r="615" spans="3:3">
      <c r="C615" s="16"/>
    </row>
    <row r="616" spans="3:3">
      <c r="C616" s="16"/>
    </row>
    <row r="617" spans="3:3">
      <c r="C617" s="16"/>
    </row>
    <row r="618" spans="3:3">
      <c r="C618" s="16"/>
    </row>
    <row r="619" spans="3:3">
      <c r="C619" s="16"/>
    </row>
    <row r="620" spans="3:3">
      <c r="C620" s="16"/>
    </row>
    <row r="621" spans="3:3">
      <c r="C621" s="16"/>
    </row>
    <row r="622" spans="3:3">
      <c r="C622" s="16"/>
    </row>
    <row r="623" spans="3:3">
      <c r="C623" s="16"/>
    </row>
    <row r="624" spans="3:3">
      <c r="C624" s="16"/>
    </row>
    <row r="625" spans="3:3">
      <c r="C625" s="16"/>
    </row>
    <row r="626" spans="3:3">
      <c r="C626" s="16"/>
    </row>
    <row r="627" spans="3:3">
      <c r="C627" s="16"/>
    </row>
    <row r="628" spans="3:3">
      <c r="C628" s="16"/>
    </row>
    <row r="629" spans="3:3">
      <c r="C629" s="16"/>
    </row>
    <row r="630" spans="3:3">
      <c r="C630" s="16"/>
    </row>
    <row r="631" spans="3:3">
      <c r="C631" s="16"/>
    </row>
    <row r="632" spans="3:3">
      <c r="C632" s="16"/>
    </row>
    <row r="633" spans="3:3">
      <c r="C633" s="16"/>
    </row>
    <row r="634" spans="3:3">
      <c r="C634" s="16"/>
    </row>
    <row r="635" spans="3:3">
      <c r="C635" s="16"/>
    </row>
    <row r="636" spans="3:3">
      <c r="C636" s="16"/>
    </row>
    <row r="637" spans="3:3">
      <c r="C637" s="16"/>
    </row>
    <row r="638" spans="3:3">
      <c r="C638" s="16"/>
    </row>
    <row r="639" spans="3:3">
      <c r="C639" s="16"/>
    </row>
    <row r="640" spans="3:3">
      <c r="C640" s="16"/>
    </row>
    <row r="641" spans="3:3">
      <c r="C641" s="16"/>
    </row>
    <row r="642" spans="3:3">
      <c r="C642" s="16"/>
    </row>
    <row r="643" spans="3:3">
      <c r="C643" s="16"/>
    </row>
    <row r="644" spans="3:3">
      <c r="C644" s="16"/>
    </row>
    <row r="645" spans="3:3">
      <c r="C645" s="16"/>
    </row>
    <row r="646" spans="3:3">
      <c r="C646" s="16"/>
    </row>
    <row r="647" spans="3:3">
      <c r="C647" s="16"/>
    </row>
    <row r="648" spans="3:3">
      <c r="C648" s="16"/>
    </row>
    <row r="649" spans="3:3">
      <c r="C649" s="16"/>
    </row>
    <row r="650" spans="3:3">
      <c r="C650" s="16"/>
    </row>
    <row r="651" spans="3:3">
      <c r="C651" s="16"/>
    </row>
    <row r="652" spans="3:3">
      <c r="C652" s="16"/>
    </row>
    <row r="653" spans="3:3">
      <c r="C653" s="16"/>
    </row>
    <row r="654" spans="3:3">
      <c r="C654" s="16"/>
    </row>
    <row r="655" spans="3:3">
      <c r="C655" s="16"/>
    </row>
    <row r="656" spans="3:3">
      <c r="C656" s="16"/>
    </row>
    <row r="657" spans="3:3">
      <c r="C657" s="16"/>
    </row>
    <row r="658" spans="3:3">
      <c r="C658" s="16"/>
    </row>
    <row r="659" spans="3:3">
      <c r="C659" s="16"/>
    </row>
    <row r="660" spans="3:3">
      <c r="C660" s="16"/>
    </row>
    <row r="661" spans="3:3">
      <c r="C661" s="16"/>
    </row>
    <row r="662" spans="3:3">
      <c r="C662" s="16"/>
    </row>
    <row r="663" spans="3:3">
      <c r="C663" s="16"/>
    </row>
    <row r="664" spans="3:3">
      <c r="C664" s="16"/>
    </row>
    <row r="665" spans="3:3">
      <c r="C665" s="16"/>
    </row>
    <row r="666" spans="3:3">
      <c r="C666" s="16"/>
    </row>
    <row r="667" spans="3:3">
      <c r="C667" s="16"/>
    </row>
    <row r="668" spans="3:3">
      <c r="C668" s="16"/>
    </row>
    <row r="669" spans="3:3">
      <c r="C669" s="16"/>
    </row>
    <row r="670" spans="3:3">
      <c r="C670" s="16"/>
    </row>
    <row r="671" spans="3:3">
      <c r="C671" s="16"/>
    </row>
    <row r="672" spans="3:3">
      <c r="C672" s="16"/>
    </row>
    <row r="673" spans="3:3">
      <c r="C673" s="16"/>
    </row>
    <row r="674" spans="3:3">
      <c r="C674" s="16"/>
    </row>
    <row r="675" spans="3:3">
      <c r="C675" s="16"/>
    </row>
    <row r="676" spans="3:3">
      <c r="C676" s="16"/>
    </row>
    <row r="677" spans="3:3">
      <c r="C677" s="16"/>
    </row>
    <row r="678" spans="3:3">
      <c r="C678" s="16"/>
    </row>
    <row r="679" spans="3:3">
      <c r="C679" s="16"/>
    </row>
    <row r="680" spans="3:3">
      <c r="C680" s="16"/>
    </row>
    <row r="681" spans="3:3">
      <c r="C681" s="16"/>
    </row>
    <row r="682" spans="3:3">
      <c r="C682" s="16"/>
    </row>
    <row r="683" spans="3:3">
      <c r="C683" s="16"/>
    </row>
    <row r="684" spans="3:3">
      <c r="C684" s="16"/>
    </row>
    <row r="685" spans="3:3">
      <c r="C685" s="16"/>
    </row>
    <row r="686" spans="3:3">
      <c r="C686" s="16"/>
    </row>
    <row r="687" spans="3:3">
      <c r="C687" s="16"/>
    </row>
    <row r="688" spans="3:3">
      <c r="C688" s="16"/>
    </row>
    <row r="689" spans="3:3">
      <c r="C689" s="16"/>
    </row>
    <row r="690" spans="3:3">
      <c r="C690" s="16"/>
    </row>
    <row r="691" spans="3:3">
      <c r="C691" s="16"/>
    </row>
    <row r="692" spans="3:3">
      <c r="C692" s="16"/>
    </row>
    <row r="693" spans="3:3">
      <c r="C693" s="16"/>
    </row>
    <row r="694" spans="3:3">
      <c r="C694" s="16"/>
    </row>
    <row r="695" spans="3:3">
      <c r="C695" s="16"/>
    </row>
    <row r="696" spans="3:3">
      <c r="C696" s="16"/>
    </row>
    <row r="697" spans="3:3">
      <c r="C697" s="16"/>
    </row>
    <row r="698" spans="3:3">
      <c r="C698" s="16"/>
    </row>
    <row r="699" spans="3:3">
      <c r="C699" s="16"/>
    </row>
    <row r="700" spans="3:3">
      <c r="C700" s="16"/>
    </row>
    <row r="701" spans="3:3">
      <c r="C701" s="16"/>
    </row>
    <row r="702" spans="3:3">
      <c r="C702" s="16"/>
    </row>
    <row r="703" spans="3:3">
      <c r="C703" s="16"/>
    </row>
    <row r="704" spans="3:3">
      <c r="C704" s="16"/>
    </row>
    <row r="705" spans="3:3">
      <c r="C705" s="16"/>
    </row>
    <row r="706" spans="3:3">
      <c r="C706" s="16"/>
    </row>
    <row r="707" spans="3:3">
      <c r="C707" s="16"/>
    </row>
    <row r="708" spans="3:3">
      <c r="C708" s="16"/>
    </row>
    <row r="709" spans="3:3">
      <c r="C709" s="16"/>
    </row>
    <row r="710" spans="3:3">
      <c r="C710" s="16"/>
    </row>
    <row r="711" spans="3:3">
      <c r="C711" s="16"/>
    </row>
    <row r="712" spans="3:3">
      <c r="C712" s="16"/>
    </row>
    <row r="713" spans="3:3">
      <c r="C713" s="16"/>
    </row>
    <row r="714" spans="3:3">
      <c r="C714" s="16"/>
    </row>
    <row r="715" spans="3:3">
      <c r="C715" s="16"/>
    </row>
    <row r="716" spans="3:3">
      <c r="C716" s="16"/>
    </row>
    <row r="717" spans="3:3">
      <c r="C717" s="16"/>
    </row>
    <row r="718" spans="3:3">
      <c r="C718" s="16"/>
    </row>
    <row r="719" spans="3:3">
      <c r="C719" s="16"/>
    </row>
    <row r="720" spans="3:3">
      <c r="C720" s="16"/>
    </row>
    <row r="721" spans="3:3">
      <c r="C721" s="16"/>
    </row>
    <row r="722" spans="3:3">
      <c r="C722" s="16"/>
    </row>
    <row r="723" spans="3:3">
      <c r="C723" s="16"/>
    </row>
    <row r="724" spans="3:3">
      <c r="C724" s="16"/>
    </row>
    <row r="725" spans="3:3">
      <c r="C725" s="16"/>
    </row>
    <row r="726" spans="3:3">
      <c r="C726" s="16"/>
    </row>
    <row r="727" spans="3:3">
      <c r="C727" s="16"/>
    </row>
    <row r="728" spans="3:3">
      <c r="C728" s="16"/>
    </row>
    <row r="729" spans="3:3">
      <c r="C729" s="16"/>
    </row>
    <row r="730" spans="3:3">
      <c r="C730" s="16"/>
    </row>
    <row r="731" spans="3:3">
      <c r="C731" s="16"/>
    </row>
    <row r="732" spans="3:3">
      <c r="C732" s="16"/>
    </row>
    <row r="733" spans="3:3">
      <c r="C733" s="16"/>
    </row>
    <row r="734" spans="3:3">
      <c r="C734" s="16"/>
    </row>
    <row r="735" spans="3:3">
      <c r="C735" s="16"/>
    </row>
    <row r="736" spans="3:3">
      <c r="C736" s="16"/>
    </row>
    <row r="737" spans="3:3">
      <c r="C737" s="16"/>
    </row>
    <row r="738" spans="3:3">
      <c r="C738" s="16"/>
    </row>
    <row r="739" spans="3:3">
      <c r="C739" s="16"/>
    </row>
    <row r="740" spans="3:3">
      <c r="C740" s="16"/>
    </row>
    <row r="741" spans="3:3">
      <c r="C741" s="16"/>
    </row>
    <row r="742" spans="3:3">
      <c r="C742" s="16"/>
    </row>
    <row r="743" spans="3:3">
      <c r="C743" s="16"/>
    </row>
    <row r="744" spans="3:3">
      <c r="C744" s="16"/>
    </row>
    <row r="745" spans="3:3">
      <c r="C745" s="16"/>
    </row>
    <row r="746" spans="3:3">
      <c r="C746" s="16"/>
    </row>
    <row r="747" spans="3:3">
      <c r="C747" s="16"/>
    </row>
    <row r="748" spans="3:3">
      <c r="C748" s="16"/>
    </row>
    <row r="749" spans="3:3">
      <c r="C749" s="16"/>
    </row>
    <row r="750" spans="3:3">
      <c r="C750" s="16"/>
    </row>
    <row r="751" spans="3:3">
      <c r="C751" s="16"/>
    </row>
    <row r="752" spans="3:3">
      <c r="C752" s="16"/>
    </row>
    <row r="753" spans="3:3">
      <c r="C753" s="16"/>
    </row>
    <row r="754" spans="3:3">
      <c r="C754" s="16"/>
    </row>
    <row r="755" spans="3:3">
      <c r="C755" s="16"/>
    </row>
    <row r="756" spans="3:3">
      <c r="C756" s="16"/>
    </row>
    <row r="757" spans="3:3">
      <c r="C757" s="16"/>
    </row>
    <row r="758" spans="3:3">
      <c r="C758" s="16"/>
    </row>
    <row r="759" spans="3:3">
      <c r="C759" s="16"/>
    </row>
    <row r="760" spans="3:3">
      <c r="C760" s="16"/>
    </row>
    <row r="761" spans="3:3">
      <c r="C761" s="16"/>
    </row>
    <row r="762" spans="3:3">
      <c r="C762" s="16"/>
    </row>
    <row r="763" spans="3:3">
      <c r="C763" s="16"/>
    </row>
    <row r="764" spans="3:3">
      <c r="C764" s="16"/>
    </row>
    <row r="765" spans="3:3">
      <c r="C765" s="16"/>
    </row>
    <row r="766" spans="3:3">
      <c r="C766" s="16"/>
    </row>
    <row r="767" spans="3:3">
      <c r="C767" s="16"/>
    </row>
    <row r="768" spans="3:3">
      <c r="C768" s="16"/>
    </row>
    <row r="769" spans="3:3">
      <c r="C769" s="16"/>
    </row>
    <row r="770" spans="3:3">
      <c r="C770" s="16"/>
    </row>
    <row r="771" spans="3:3">
      <c r="C771" s="16"/>
    </row>
    <row r="772" spans="3:3">
      <c r="C772" s="16"/>
    </row>
    <row r="773" spans="3:3">
      <c r="C773" s="16"/>
    </row>
    <row r="774" spans="3:3">
      <c r="C774" s="16"/>
    </row>
    <row r="775" spans="3:3">
      <c r="C775" s="16"/>
    </row>
    <row r="776" spans="3:3">
      <c r="C776" s="16"/>
    </row>
    <row r="777" spans="3:3">
      <c r="C777" s="16"/>
    </row>
    <row r="778" spans="3:3">
      <c r="C778" s="16"/>
    </row>
    <row r="779" spans="3:3">
      <c r="C779" s="16"/>
    </row>
    <row r="780" spans="3:3">
      <c r="C780" s="16"/>
    </row>
    <row r="781" spans="3:3">
      <c r="C781" s="16"/>
    </row>
    <row r="782" spans="3:3">
      <c r="C782" s="16"/>
    </row>
    <row r="783" spans="3:3">
      <c r="C783" s="16"/>
    </row>
    <row r="784" spans="3:3">
      <c r="C784" s="16"/>
    </row>
    <row r="785" spans="3:3">
      <c r="C785" s="16"/>
    </row>
    <row r="786" spans="3:3">
      <c r="C786" s="16"/>
    </row>
    <row r="787" spans="3:3">
      <c r="C787" s="16"/>
    </row>
    <row r="788" spans="3:3">
      <c r="C788" s="16"/>
    </row>
    <row r="789" spans="3:3">
      <c r="C789" s="16"/>
    </row>
    <row r="790" spans="3:3">
      <c r="C790" s="16"/>
    </row>
    <row r="791" spans="3:3">
      <c r="C791" s="16"/>
    </row>
    <row r="792" spans="3:3">
      <c r="C792" s="16"/>
    </row>
    <row r="793" spans="3:3">
      <c r="C793" s="16"/>
    </row>
    <row r="794" spans="3:3">
      <c r="C794" s="16"/>
    </row>
    <row r="795" spans="3:3">
      <c r="C795" s="16"/>
    </row>
    <row r="796" spans="3:3">
      <c r="C796" s="16"/>
    </row>
    <row r="797" spans="3:3">
      <c r="C797" s="16"/>
    </row>
    <row r="798" spans="3:3">
      <c r="C798" s="16"/>
    </row>
    <row r="799" spans="3:3">
      <c r="C799" s="16"/>
    </row>
    <row r="800" spans="3:3">
      <c r="C800" s="16"/>
    </row>
    <row r="801" spans="3:3">
      <c r="C801" s="16"/>
    </row>
    <row r="802" spans="3:3">
      <c r="C802" s="16"/>
    </row>
    <row r="803" spans="3:3">
      <c r="C803" s="16"/>
    </row>
    <row r="804" spans="3:3">
      <c r="C804" s="16"/>
    </row>
    <row r="805" spans="3:3">
      <c r="C805" s="16"/>
    </row>
    <row r="806" spans="3:3">
      <c r="C806" s="16"/>
    </row>
    <row r="807" spans="3:3">
      <c r="C807" s="16"/>
    </row>
    <row r="808" spans="3:3">
      <c r="C808" s="16"/>
    </row>
    <row r="809" spans="3:3">
      <c r="C809" s="16"/>
    </row>
    <row r="810" spans="3:3">
      <c r="C810" s="16"/>
    </row>
    <row r="811" spans="3:3">
      <c r="C811" s="16"/>
    </row>
    <row r="812" spans="3:3">
      <c r="C812" s="16"/>
    </row>
    <row r="813" spans="3:3">
      <c r="C813" s="16"/>
    </row>
    <row r="814" spans="3:3">
      <c r="C814" s="16"/>
    </row>
    <row r="815" spans="3:3">
      <c r="C815" s="16"/>
    </row>
    <row r="816" spans="3:3">
      <c r="C816" s="16"/>
    </row>
    <row r="817" spans="3:3">
      <c r="C817" s="16"/>
    </row>
    <row r="818" spans="3:3">
      <c r="C818" s="16"/>
    </row>
    <row r="819" spans="3:3">
      <c r="C819" s="16"/>
    </row>
    <row r="820" spans="3:3">
      <c r="C820" s="16"/>
    </row>
    <row r="821" spans="3:3">
      <c r="C821" s="16"/>
    </row>
    <row r="822" spans="3:3">
      <c r="C822" s="16"/>
    </row>
    <row r="823" spans="3:3">
      <c r="C823" s="16"/>
    </row>
    <row r="824" spans="3:3">
      <c r="C824" s="16"/>
    </row>
    <row r="825" spans="3:3">
      <c r="C825" s="16"/>
    </row>
    <row r="826" spans="3:3">
      <c r="C826" s="16"/>
    </row>
    <row r="827" spans="3:3">
      <c r="C827" s="16"/>
    </row>
    <row r="828" spans="3:3">
      <c r="C828" s="16"/>
    </row>
    <row r="829" spans="3:3">
      <c r="C829" s="16"/>
    </row>
    <row r="830" spans="3:3">
      <c r="C830" s="16"/>
    </row>
    <row r="831" spans="3:3">
      <c r="C831" s="16"/>
    </row>
    <row r="832" spans="3:3">
      <c r="C832" s="16"/>
    </row>
    <row r="833" spans="3:3">
      <c r="C833" s="16"/>
    </row>
    <row r="834" spans="3:3">
      <c r="C834" s="16"/>
    </row>
    <row r="835" spans="3:3">
      <c r="C835" s="16"/>
    </row>
    <row r="836" spans="3:3">
      <c r="C836" s="16"/>
    </row>
    <row r="837" spans="3:3">
      <c r="C837" s="16"/>
    </row>
    <row r="838" spans="3:3">
      <c r="C838" s="16"/>
    </row>
    <row r="839" spans="3:3">
      <c r="C839" s="16"/>
    </row>
    <row r="840" spans="3:3">
      <c r="C840" s="16"/>
    </row>
    <row r="841" spans="3:3">
      <c r="C841" s="16"/>
    </row>
    <row r="842" spans="3:3">
      <c r="C842" s="16"/>
    </row>
    <row r="843" spans="3:3">
      <c r="C843" s="16"/>
    </row>
    <row r="844" spans="3:3">
      <c r="C844" s="16"/>
    </row>
    <row r="845" spans="3:3">
      <c r="C845" s="16"/>
    </row>
    <row r="846" spans="3:3">
      <c r="C846" s="16"/>
    </row>
    <row r="847" spans="3:3">
      <c r="C847" s="16"/>
    </row>
    <row r="848" spans="3:3">
      <c r="C848" s="16"/>
    </row>
    <row r="849" spans="3:3">
      <c r="C849" s="16"/>
    </row>
    <row r="850" spans="3:3">
      <c r="C850" s="16"/>
    </row>
    <row r="851" spans="3:3">
      <c r="C851" s="16"/>
    </row>
    <row r="852" spans="3:3">
      <c r="C852" s="16"/>
    </row>
    <row r="853" spans="3:3">
      <c r="C853" s="16"/>
    </row>
    <row r="854" spans="3:3">
      <c r="C854" s="16"/>
    </row>
    <row r="855" spans="3:3">
      <c r="C855" s="16"/>
    </row>
    <row r="856" spans="3:3">
      <c r="C856" s="16"/>
    </row>
    <row r="857" spans="3:3">
      <c r="C857" s="16"/>
    </row>
    <row r="858" spans="3:3">
      <c r="C858" s="16"/>
    </row>
    <row r="859" spans="3:3">
      <c r="C859" s="16"/>
    </row>
    <row r="860" spans="3:3">
      <c r="C860" s="16"/>
    </row>
    <row r="861" spans="3:3">
      <c r="C861" s="16"/>
    </row>
    <row r="862" spans="3:3">
      <c r="C862" s="16"/>
    </row>
    <row r="863" spans="3:3">
      <c r="C863" s="16"/>
    </row>
    <row r="864" spans="3:3">
      <c r="C864" s="16"/>
    </row>
    <row r="865" spans="3:3">
      <c r="C865" s="16"/>
    </row>
    <row r="866" spans="3:3">
      <c r="C866" s="16"/>
    </row>
    <row r="867" spans="3:3">
      <c r="C867" s="16"/>
    </row>
    <row r="868" spans="3:3">
      <c r="C868" s="16"/>
    </row>
    <row r="869" spans="3:3">
      <c r="C869" s="16"/>
    </row>
    <row r="870" spans="3:3">
      <c r="C870" s="16"/>
    </row>
    <row r="871" spans="3:3">
      <c r="C871" s="16"/>
    </row>
    <row r="872" spans="3:3">
      <c r="C872" s="16"/>
    </row>
    <row r="873" spans="3:3">
      <c r="C873" s="16"/>
    </row>
    <row r="874" spans="3:3">
      <c r="C874" s="16"/>
    </row>
    <row r="875" spans="3:3">
      <c r="C875" s="16"/>
    </row>
    <row r="876" spans="3:3">
      <c r="C876" s="16"/>
    </row>
    <row r="877" spans="3:3">
      <c r="C877" s="16"/>
    </row>
    <row r="878" spans="3:3">
      <c r="C878" s="16"/>
    </row>
    <row r="879" spans="3:3">
      <c r="C879" s="16"/>
    </row>
    <row r="880" spans="3:3">
      <c r="C880" s="16"/>
    </row>
    <row r="881" spans="3:3">
      <c r="C881" s="16"/>
    </row>
    <row r="882" spans="3:3">
      <c r="C882" s="16"/>
    </row>
    <row r="883" spans="3:3">
      <c r="C883" s="16"/>
    </row>
    <row r="884" spans="3:3">
      <c r="C884" s="16"/>
    </row>
    <row r="885" spans="3:3">
      <c r="C885" s="16"/>
    </row>
    <row r="886" spans="3:3">
      <c r="C886" s="16"/>
    </row>
    <row r="887" spans="3:3">
      <c r="C887" s="16"/>
    </row>
    <row r="888" spans="3:3">
      <c r="C888" s="16"/>
    </row>
    <row r="889" spans="3:3">
      <c r="C889" s="16"/>
    </row>
    <row r="890" spans="3:3">
      <c r="C890" s="16"/>
    </row>
    <row r="891" spans="3:3">
      <c r="C891" s="16"/>
    </row>
    <row r="892" spans="3:3">
      <c r="C892" s="16"/>
    </row>
    <row r="893" spans="3:3">
      <c r="C893" s="16"/>
    </row>
    <row r="894" spans="3:3">
      <c r="C894" s="16"/>
    </row>
    <row r="895" spans="3:3">
      <c r="C895" s="16"/>
    </row>
    <row r="896" spans="3:3">
      <c r="C896" s="16"/>
    </row>
    <row r="897" spans="3:3">
      <c r="C897" s="16"/>
    </row>
    <row r="898" spans="3:3">
      <c r="C898" s="16"/>
    </row>
    <row r="899" spans="3:3">
      <c r="C899" s="16"/>
    </row>
    <row r="900" spans="3:3">
      <c r="C900" s="16"/>
    </row>
    <row r="901" spans="3:3">
      <c r="C901" s="16"/>
    </row>
    <row r="902" spans="3:3">
      <c r="C902" s="16"/>
    </row>
    <row r="903" spans="3:3">
      <c r="C903" s="16"/>
    </row>
    <row r="904" spans="3:3">
      <c r="C904" s="16"/>
    </row>
    <row r="905" spans="3:3">
      <c r="C905" s="16"/>
    </row>
    <row r="906" spans="3:3">
      <c r="C906" s="16"/>
    </row>
    <row r="907" spans="3:3">
      <c r="C907" s="16"/>
    </row>
    <row r="908" spans="3:3">
      <c r="C908" s="16"/>
    </row>
    <row r="909" spans="3:3">
      <c r="C909" s="16"/>
    </row>
    <row r="910" spans="3:3">
      <c r="C910" s="16"/>
    </row>
    <row r="911" spans="3:3">
      <c r="C911" s="16"/>
    </row>
    <row r="912" spans="3:3">
      <c r="C912" s="16"/>
    </row>
    <row r="913" spans="3:3">
      <c r="C913" s="16"/>
    </row>
    <row r="914" spans="3:3">
      <c r="C914" s="16"/>
    </row>
    <row r="915" spans="3:3">
      <c r="C915" s="16"/>
    </row>
    <row r="916" spans="3:3">
      <c r="C916" s="16"/>
    </row>
    <row r="917" spans="3:3">
      <c r="C917" s="16"/>
    </row>
    <row r="918" spans="3:3">
      <c r="C918" s="16"/>
    </row>
    <row r="919" spans="3:3">
      <c r="C919" s="16"/>
    </row>
    <row r="920" spans="3:3">
      <c r="C920" s="16"/>
    </row>
    <row r="921" spans="3:3">
      <c r="C921" s="16"/>
    </row>
    <row r="922" spans="3:3">
      <c r="C922" s="16"/>
    </row>
    <row r="923" spans="3:3">
      <c r="C923" s="16"/>
    </row>
    <row r="924" spans="3:3">
      <c r="C924" s="16"/>
    </row>
    <row r="925" spans="3:3">
      <c r="C925" s="16"/>
    </row>
    <row r="926" spans="3:3">
      <c r="C926" s="16"/>
    </row>
    <row r="927" spans="3:3">
      <c r="C927" s="16"/>
    </row>
    <row r="928" spans="3:3">
      <c r="C928" s="16"/>
    </row>
    <row r="929" spans="3:3">
      <c r="C929" s="16"/>
    </row>
    <row r="930" spans="3:3">
      <c r="C930" s="16"/>
    </row>
    <row r="931" spans="3:3">
      <c r="C931" s="16"/>
    </row>
    <row r="932" spans="3:3">
      <c r="C932" s="16"/>
    </row>
    <row r="933" spans="3:3">
      <c r="C933" s="16"/>
    </row>
    <row r="934" spans="3:3">
      <c r="C934" s="16"/>
    </row>
    <row r="935" spans="3:3">
      <c r="C935" s="16"/>
    </row>
    <row r="936" spans="3:3">
      <c r="C936" s="16"/>
    </row>
    <row r="937" spans="3:3">
      <c r="C937" s="16"/>
    </row>
    <row r="938" spans="3:3">
      <c r="C938" s="16"/>
    </row>
    <row r="939" spans="3:3">
      <c r="C939" s="16"/>
    </row>
    <row r="940" spans="3:3">
      <c r="C940" s="16"/>
    </row>
    <row r="941" spans="3:3">
      <c r="C941" s="16"/>
    </row>
    <row r="942" spans="3:3">
      <c r="C942" s="16"/>
    </row>
    <row r="943" spans="3:3">
      <c r="C943" s="16"/>
    </row>
    <row r="944" spans="3:3">
      <c r="C944" s="16"/>
    </row>
    <row r="945" spans="3:3">
      <c r="C945" s="16"/>
    </row>
    <row r="946" spans="3:3">
      <c r="C946" s="16"/>
    </row>
    <row r="947" spans="3:3">
      <c r="C947" s="16"/>
    </row>
    <row r="948" spans="3:3">
      <c r="C948" s="16"/>
    </row>
    <row r="949" spans="3:3">
      <c r="C949" s="16"/>
    </row>
    <row r="950" spans="3:3">
      <c r="C950" s="16"/>
    </row>
    <row r="951" spans="3:3">
      <c r="C951" s="16"/>
    </row>
    <row r="952" spans="3:3">
      <c r="C952" s="16"/>
    </row>
    <row r="953" spans="3:3">
      <c r="C953" s="16"/>
    </row>
    <row r="954" spans="3:3">
      <c r="C954" s="16"/>
    </row>
    <row r="955" spans="3:3">
      <c r="C955" s="16"/>
    </row>
    <row r="956" spans="3:3">
      <c r="C956" s="16"/>
    </row>
    <row r="957" spans="3:3">
      <c r="C957" s="16"/>
    </row>
    <row r="958" spans="3:3">
      <c r="C958" s="16"/>
    </row>
    <row r="959" spans="3:3">
      <c r="C959" s="16"/>
    </row>
    <row r="960" spans="3:3">
      <c r="C960" s="16"/>
    </row>
    <row r="961" spans="3:3">
      <c r="C961" s="16"/>
    </row>
    <row r="962" spans="3:3">
      <c r="C962" s="16"/>
    </row>
    <row r="963" spans="3:3">
      <c r="C963" s="16"/>
    </row>
    <row r="964" spans="3:3">
      <c r="C964" s="16"/>
    </row>
    <row r="965" spans="3:3">
      <c r="C965" s="16"/>
    </row>
    <row r="966" spans="3:3">
      <c r="C966" s="16"/>
    </row>
    <row r="967" spans="3:3">
      <c r="C967" s="16"/>
    </row>
    <row r="968" spans="3:3">
      <c r="C968" s="16"/>
    </row>
    <row r="969" spans="3:3">
      <c r="C969" s="16"/>
    </row>
    <row r="970" spans="3:3">
      <c r="C970" s="16"/>
    </row>
    <row r="971" spans="3:3">
      <c r="C971" s="16"/>
    </row>
    <row r="972" spans="3:3">
      <c r="C972" s="16"/>
    </row>
    <row r="973" spans="3:3">
      <c r="C973" s="16"/>
    </row>
    <row r="974" spans="3:3">
      <c r="C974" s="16"/>
    </row>
    <row r="975" spans="3:3">
      <c r="C975" s="16"/>
    </row>
    <row r="976" spans="3:3">
      <c r="C976" s="16"/>
    </row>
    <row r="977" spans="3:3">
      <c r="C977" s="16"/>
    </row>
    <row r="978" spans="3:3">
      <c r="C978" s="16"/>
    </row>
    <row r="979" spans="3:3">
      <c r="C979" s="16"/>
    </row>
    <row r="980" spans="3:3">
      <c r="C980" s="16"/>
    </row>
    <row r="981" spans="3:3">
      <c r="C981" s="16"/>
    </row>
    <row r="982" spans="3:3">
      <c r="C982" s="16"/>
    </row>
    <row r="983" spans="3:3">
      <c r="C983" s="16"/>
    </row>
    <row r="984" spans="3:3">
      <c r="C984" s="16"/>
    </row>
    <row r="985" spans="3:3">
      <c r="C985" s="16"/>
    </row>
    <row r="986" spans="3:3">
      <c r="C986" s="16"/>
    </row>
    <row r="987" spans="3:3">
      <c r="C987" s="16"/>
    </row>
    <row r="988" spans="3:3">
      <c r="C988" s="16"/>
    </row>
    <row r="989" spans="3:3">
      <c r="C989" s="16"/>
    </row>
    <row r="990" spans="3:3">
      <c r="C990" s="16"/>
    </row>
    <row r="991" spans="3:3">
      <c r="C991" s="16"/>
    </row>
    <row r="992" spans="3:3">
      <c r="C992" s="16"/>
    </row>
    <row r="993" spans="3:3">
      <c r="C993" s="16"/>
    </row>
    <row r="994" spans="3:3">
      <c r="C994" s="16"/>
    </row>
    <row r="995" spans="3:3">
      <c r="C995" s="16"/>
    </row>
    <row r="996" spans="3:3">
      <c r="C996" s="16"/>
    </row>
    <row r="997" spans="3:3">
      <c r="C997" s="16"/>
    </row>
    <row r="998" spans="3:3">
      <c r="C998" s="16"/>
    </row>
    <row r="999" spans="3:3">
      <c r="C999" s="16"/>
    </row>
    <row r="1000" spans="3:3">
      <c r="C1000" s="16"/>
    </row>
    <row r="1001" spans="3:3">
      <c r="C1001" s="16"/>
    </row>
    <row r="1002" spans="3:3">
      <c r="C1002" s="16"/>
    </row>
    <row r="1003" spans="3:3">
      <c r="C1003" s="16"/>
    </row>
    <row r="1004" spans="3:3">
      <c r="C1004" s="16"/>
    </row>
    <row r="1005" spans="3:3">
      <c r="C1005" s="16"/>
    </row>
    <row r="1006" spans="3:3">
      <c r="C1006" s="16"/>
    </row>
    <row r="1007" spans="3:3">
      <c r="C1007" s="16"/>
    </row>
    <row r="1008" spans="3:3">
      <c r="C1008" s="16"/>
    </row>
    <row r="1009" spans="3:3">
      <c r="C1009" s="16"/>
    </row>
    <row r="1010" spans="3:3">
      <c r="C1010" s="16"/>
    </row>
    <row r="1011" spans="3:3">
      <c r="C1011" s="16"/>
    </row>
    <row r="1012" spans="3:3">
      <c r="C1012" s="16"/>
    </row>
    <row r="1013" spans="3:3">
      <c r="C1013" s="16"/>
    </row>
    <row r="1014" spans="3:3">
      <c r="C1014" s="16"/>
    </row>
    <row r="1015" spans="3:3">
      <c r="C1015" s="16"/>
    </row>
    <row r="1016" spans="3:3">
      <c r="C1016" s="16"/>
    </row>
    <row r="1017" spans="3:3">
      <c r="C1017" s="16"/>
    </row>
    <row r="1018" spans="3:3">
      <c r="C1018" s="16"/>
    </row>
    <row r="1019" spans="3:3">
      <c r="C1019" s="16"/>
    </row>
    <row r="1020" spans="3:3">
      <c r="C1020" s="16"/>
    </row>
    <row r="1021" spans="3:3">
      <c r="C1021" s="16"/>
    </row>
    <row r="1022" spans="3:3">
      <c r="C1022" s="16"/>
    </row>
    <row r="1023" spans="3:3">
      <c r="C1023" s="16"/>
    </row>
    <row r="1024" spans="3:3">
      <c r="C1024" s="16"/>
    </row>
    <row r="1025" spans="3:3">
      <c r="C1025" s="16"/>
    </row>
    <row r="1026" spans="3:3">
      <c r="C1026" s="16"/>
    </row>
    <row r="1027" spans="3:3">
      <c r="C1027" s="16"/>
    </row>
    <row r="1028" spans="3:3">
      <c r="C1028" s="16"/>
    </row>
    <row r="1029" spans="3:3">
      <c r="C1029" s="16"/>
    </row>
    <row r="1030" spans="3:3">
      <c r="C1030" s="16"/>
    </row>
    <row r="1031" spans="3:3">
      <c r="C1031" s="16"/>
    </row>
    <row r="1032" spans="3:3">
      <c r="C1032" s="16"/>
    </row>
    <row r="1033" spans="3:3">
      <c r="C1033" s="16"/>
    </row>
    <row r="1034" spans="3:3">
      <c r="C1034" s="16"/>
    </row>
    <row r="1035" spans="3:3">
      <c r="C1035" s="16"/>
    </row>
    <row r="1036" spans="3:3">
      <c r="C1036" s="16"/>
    </row>
    <row r="1037" spans="3:3">
      <c r="C1037" s="16"/>
    </row>
    <row r="1038" spans="3:3">
      <c r="C1038" s="16"/>
    </row>
    <row r="1039" spans="3:3">
      <c r="C1039" s="16"/>
    </row>
    <row r="1040" spans="3:3">
      <c r="C1040" s="16"/>
    </row>
    <row r="1041" spans="3:3">
      <c r="C1041" s="16"/>
    </row>
    <row r="1042" spans="3:3">
      <c r="C1042" s="16"/>
    </row>
    <row r="1043" spans="3:3">
      <c r="C1043" s="16"/>
    </row>
    <row r="1044" spans="3:3">
      <c r="C1044" s="16"/>
    </row>
    <row r="1045" spans="3:3">
      <c r="C1045" s="16"/>
    </row>
    <row r="1046" spans="3:3">
      <c r="C1046" s="16"/>
    </row>
    <row r="1047" spans="3:3">
      <c r="C1047" s="16"/>
    </row>
    <row r="1048" spans="3:3">
      <c r="C1048" s="16"/>
    </row>
    <row r="1049" spans="3:3">
      <c r="C1049" s="16"/>
    </row>
    <row r="1050" spans="3:3">
      <c r="C1050" s="16"/>
    </row>
    <row r="1051" spans="3:3">
      <c r="C1051" s="16"/>
    </row>
    <row r="1052" spans="3:3">
      <c r="C1052" s="16"/>
    </row>
    <row r="1053" spans="3:3">
      <c r="C1053" s="16"/>
    </row>
    <row r="1054" spans="3:3">
      <c r="C1054" s="16"/>
    </row>
    <row r="1055" spans="3:3">
      <c r="C1055" s="16"/>
    </row>
    <row r="1056" spans="3:3">
      <c r="C1056" s="16"/>
    </row>
    <row r="1057" spans="3:3">
      <c r="C1057" s="16"/>
    </row>
    <row r="1058" spans="3:3">
      <c r="C1058" s="16"/>
    </row>
    <row r="1059" spans="3:3">
      <c r="C1059" s="16"/>
    </row>
    <row r="1060" spans="3:3">
      <c r="C1060" s="16"/>
    </row>
    <row r="1061" spans="3:3">
      <c r="C1061" s="16"/>
    </row>
    <row r="1062" spans="3:3">
      <c r="C1062" s="16"/>
    </row>
    <row r="1063" spans="3:3">
      <c r="C1063" s="16"/>
    </row>
    <row r="1064" spans="3:3">
      <c r="C1064" s="16"/>
    </row>
    <row r="1065" spans="3:3">
      <c r="C1065" s="16"/>
    </row>
    <row r="1066" spans="3:3">
      <c r="C1066" s="16"/>
    </row>
    <row r="1067" spans="3:3">
      <c r="C1067" s="16"/>
    </row>
    <row r="1068" spans="3:3">
      <c r="C1068" s="16"/>
    </row>
    <row r="1069" spans="3:3">
      <c r="C1069" s="16"/>
    </row>
    <row r="1070" spans="3:3">
      <c r="C1070" s="16"/>
    </row>
    <row r="1071" spans="3:3">
      <c r="C1071" s="16"/>
    </row>
    <row r="1072" spans="3:3">
      <c r="C1072" s="16"/>
    </row>
    <row r="1073" spans="3:3">
      <c r="C1073" s="16"/>
    </row>
    <row r="1074" spans="3:3">
      <c r="C1074" s="16"/>
    </row>
    <row r="1075" spans="3:3">
      <c r="C1075" s="16"/>
    </row>
    <row r="1076" spans="3:3">
      <c r="C1076" s="16"/>
    </row>
    <row r="1077" spans="3:3">
      <c r="C1077" s="16"/>
    </row>
    <row r="1078" spans="3:3">
      <c r="C1078" s="16"/>
    </row>
    <row r="1079" spans="3:3">
      <c r="C1079" s="16"/>
    </row>
    <row r="1080" spans="3:3">
      <c r="C1080" s="16"/>
    </row>
    <row r="1081" spans="3:3">
      <c r="C1081" s="16"/>
    </row>
    <row r="1082" spans="3:3">
      <c r="C1082" s="16"/>
    </row>
    <row r="1083" spans="3:3">
      <c r="C1083" s="16"/>
    </row>
    <row r="1084" spans="3:3">
      <c r="C1084" s="16"/>
    </row>
    <row r="1085" spans="3:3">
      <c r="C1085" s="16"/>
    </row>
    <row r="1086" spans="3:3">
      <c r="C1086" s="16"/>
    </row>
    <row r="1087" spans="3:3">
      <c r="C1087" s="16"/>
    </row>
    <row r="1088" spans="3:3">
      <c r="C1088" s="16"/>
    </row>
    <row r="1089" spans="3:3">
      <c r="C1089" s="16"/>
    </row>
    <row r="1090" spans="3:3">
      <c r="C1090" s="16"/>
    </row>
    <row r="1091" spans="3:3">
      <c r="C1091" s="16"/>
    </row>
    <row r="1092" spans="3:3">
      <c r="C1092" s="16"/>
    </row>
    <row r="1093" spans="3:3">
      <c r="C1093" s="16"/>
    </row>
    <row r="1094" spans="3:3">
      <c r="C1094" s="16"/>
    </row>
    <row r="1095" spans="3:3">
      <c r="C1095" s="16"/>
    </row>
    <row r="1096" spans="3:3">
      <c r="C1096" s="16"/>
    </row>
    <row r="1097" spans="3:3">
      <c r="C1097" s="16"/>
    </row>
    <row r="1098" spans="3:3">
      <c r="C1098" s="16"/>
    </row>
    <row r="1099" spans="3:3">
      <c r="C1099" s="16"/>
    </row>
    <row r="1100" spans="3:3">
      <c r="C1100" s="16"/>
    </row>
    <row r="1101" spans="3:3">
      <c r="C1101" s="16"/>
    </row>
    <row r="1102" spans="3:3">
      <c r="C1102" s="16"/>
    </row>
    <row r="1103" spans="3:3">
      <c r="C1103" s="16"/>
    </row>
    <row r="1104" spans="3:3">
      <c r="C1104" s="16"/>
    </row>
    <row r="1105" spans="3:3">
      <c r="C1105" s="16"/>
    </row>
    <row r="1106" spans="3:3">
      <c r="C1106" s="16"/>
    </row>
    <row r="1107" spans="3:3">
      <c r="C1107" s="16"/>
    </row>
    <row r="1108" spans="3:3">
      <c r="C1108" s="16"/>
    </row>
    <row r="1109" spans="3:3">
      <c r="C1109" s="16"/>
    </row>
    <row r="1110" spans="3:3">
      <c r="C1110" s="16"/>
    </row>
    <row r="1111" spans="3:3">
      <c r="C1111" s="16"/>
    </row>
    <row r="1112" spans="3:3">
      <c r="C1112" s="16"/>
    </row>
    <row r="1113" spans="3:3">
      <c r="C1113" s="16"/>
    </row>
    <row r="1114" spans="3:3">
      <c r="C1114" s="16"/>
    </row>
    <row r="1115" spans="3:3">
      <c r="C1115" s="16"/>
    </row>
    <row r="1116" spans="3:3">
      <c r="C1116" s="16"/>
    </row>
    <row r="1117" spans="3:3">
      <c r="C1117" s="16"/>
    </row>
    <row r="1118" spans="3:3">
      <c r="C1118" s="16"/>
    </row>
    <row r="1119" spans="3:3">
      <c r="C1119" s="16"/>
    </row>
    <row r="1120" spans="3:3">
      <c r="C1120" s="16"/>
    </row>
    <row r="1121" spans="3:3">
      <c r="C1121" s="16"/>
    </row>
    <row r="1122" spans="3:3">
      <c r="C1122" s="16"/>
    </row>
    <row r="1123" spans="3:3">
      <c r="C1123" s="16"/>
    </row>
    <row r="1124" spans="3:3">
      <c r="C1124" s="16"/>
    </row>
    <row r="1125" spans="3:3">
      <c r="C1125" s="16"/>
    </row>
    <row r="1126" spans="3:3">
      <c r="C1126" s="16"/>
    </row>
    <row r="1127" spans="3:3">
      <c r="C1127" s="16"/>
    </row>
    <row r="1128" spans="3:3">
      <c r="C1128" s="16"/>
    </row>
    <row r="1129" spans="3:3">
      <c r="C1129" s="16"/>
    </row>
    <row r="1130" spans="3:3">
      <c r="C1130" s="16"/>
    </row>
    <row r="1131" spans="3:3">
      <c r="C1131" s="16"/>
    </row>
    <row r="1132" spans="3:3">
      <c r="C1132" s="16"/>
    </row>
    <row r="1133" spans="3:3">
      <c r="C1133" s="16"/>
    </row>
    <row r="1134" spans="3:3">
      <c r="C1134" s="16"/>
    </row>
    <row r="1135" spans="3:3">
      <c r="C1135" s="16"/>
    </row>
    <row r="1136" spans="3:3">
      <c r="C1136" s="16"/>
    </row>
    <row r="1137" spans="3:3">
      <c r="C1137" s="16"/>
    </row>
    <row r="1138" spans="3:3">
      <c r="C1138" s="16"/>
    </row>
    <row r="1139" spans="3:3">
      <c r="C1139" s="16"/>
    </row>
    <row r="1140" spans="3:3">
      <c r="C1140" s="16"/>
    </row>
    <row r="1141" spans="3:3">
      <c r="C1141" s="16"/>
    </row>
    <row r="1142" spans="3:3">
      <c r="C1142" s="16"/>
    </row>
    <row r="1143" spans="3:3">
      <c r="C1143" s="16"/>
    </row>
    <row r="1144" spans="3:3">
      <c r="C1144" s="16"/>
    </row>
    <row r="1145" spans="3:3">
      <c r="C1145" s="16"/>
    </row>
    <row r="1146" spans="3:3">
      <c r="C1146" s="16"/>
    </row>
    <row r="1147" spans="3:3">
      <c r="C1147" s="16"/>
    </row>
    <row r="1148" spans="3:3">
      <c r="C1148" s="16"/>
    </row>
    <row r="1149" spans="3:3">
      <c r="C1149" s="16"/>
    </row>
    <row r="1150" spans="3:3">
      <c r="C1150" s="16"/>
    </row>
    <row r="1151" spans="3:3">
      <c r="C1151" s="16"/>
    </row>
    <row r="1152" spans="3:3">
      <c r="C1152" s="16"/>
    </row>
    <row r="1153" spans="3:3">
      <c r="C1153" s="16"/>
    </row>
    <row r="1154" spans="3:3">
      <c r="C1154" s="16"/>
    </row>
    <row r="1155" spans="3:3">
      <c r="C1155" s="16"/>
    </row>
    <row r="1156" spans="3:3">
      <c r="C1156" s="16"/>
    </row>
    <row r="1157" spans="3:3">
      <c r="C1157" s="16"/>
    </row>
    <row r="1158" spans="3:3">
      <c r="C1158" s="16"/>
    </row>
    <row r="1159" spans="3:3">
      <c r="C1159" s="16"/>
    </row>
    <row r="1160" spans="3:3">
      <c r="C1160" s="16"/>
    </row>
    <row r="1161" spans="3:3">
      <c r="C1161" s="16"/>
    </row>
    <row r="1162" spans="3:3">
      <c r="C1162" s="16"/>
    </row>
    <row r="1163" spans="3:3">
      <c r="C1163" s="16"/>
    </row>
    <row r="1164" spans="3:3">
      <c r="C1164" s="16"/>
    </row>
    <row r="1165" spans="3:3">
      <c r="C1165" s="16"/>
    </row>
    <row r="1166" spans="3:3">
      <c r="C1166" s="16"/>
    </row>
    <row r="1167" spans="3:3">
      <c r="C1167" s="16"/>
    </row>
    <row r="1168" spans="3:3">
      <c r="C1168" s="16"/>
    </row>
    <row r="1169" spans="3:3">
      <c r="C1169" s="16"/>
    </row>
    <row r="1170" spans="3:3">
      <c r="C1170" s="16"/>
    </row>
    <row r="1171" spans="3:3">
      <c r="C1171" s="16"/>
    </row>
    <row r="1172" spans="3:3">
      <c r="C1172" s="16"/>
    </row>
    <row r="1173" spans="3:3">
      <c r="C1173" s="16"/>
    </row>
    <row r="1174" spans="3:3">
      <c r="C1174" s="16"/>
    </row>
    <row r="1175" spans="3:3">
      <c r="C1175" s="16"/>
    </row>
    <row r="1176" spans="3:3">
      <c r="C1176" s="16"/>
    </row>
    <row r="1177" spans="3:3">
      <c r="C1177" s="16"/>
    </row>
    <row r="1178" spans="3:3">
      <c r="C1178" s="16"/>
    </row>
    <row r="1179" spans="3:3">
      <c r="C1179" s="16"/>
    </row>
    <row r="1180" spans="3:3">
      <c r="C1180" s="16"/>
    </row>
    <row r="1181" spans="3:3">
      <c r="C1181" s="16"/>
    </row>
    <row r="1182" spans="3:3">
      <c r="C1182" s="16"/>
    </row>
    <row r="1183" spans="3:3">
      <c r="C1183" s="16"/>
    </row>
    <row r="1184" spans="3:3">
      <c r="C1184" s="16"/>
    </row>
    <row r="1185" spans="3:3">
      <c r="C1185" s="16"/>
    </row>
    <row r="1186" spans="3:3">
      <c r="C1186" s="16"/>
    </row>
    <row r="1187" spans="3:3">
      <c r="C1187" s="16"/>
    </row>
    <row r="1188" spans="3:3">
      <c r="C1188" s="16"/>
    </row>
    <row r="1189" spans="3:3">
      <c r="C1189" s="16"/>
    </row>
    <row r="1190" spans="3:3">
      <c r="C1190" s="16"/>
    </row>
    <row r="1191" spans="3:3">
      <c r="C1191" s="16"/>
    </row>
    <row r="1192" spans="3:3">
      <c r="C1192" s="16"/>
    </row>
    <row r="1193" spans="3:3">
      <c r="C1193" s="16"/>
    </row>
    <row r="1194" spans="3:3">
      <c r="C1194" s="16"/>
    </row>
    <row r="1195" spans="3:3">
      <c r="C1195" s="16"/>
    </row>
    <row r="1196" spans="3:3">
      <c r="C1196" s="16"/>
    </row>
    <row r="1197" spans="3:3">
      <c r="C1197" s="16"/>
    </row>
    <row r="1198" spans="3:3">
      <c r="C1198" s="16"/>
    </row>
    <row r="1199" spans="3:3">
      <c r="C1199" s="16"/>
    </row>
    <row r="1200" spans="3:3">
      <c r="C1200" s="16"/>
    </row>
    <row r="1201" spans="3:3">
      <c r="C1201" s="16"/>
    </row>
    <row r="1202" spans="3:3">
      <c r="C1202" s="16"/>
    </row>
    <row r="1203" spans="3:3">
      <c r="C1203" s="16"/>
    </row>
    <row r="1204" spans="3:3">
      <c r="C1204" s="16"/>
    </row>
    <row r="1205" spans="3:3">
      <c r="C1205" s="16"/>
    </row>
    <row r="1206" spans="3:3">
      <c r="C1206" s="16"/>
    </row>
    <row r="1207" spans="3:3">
      <c r="C1207" s="16"/>
    </row>
    <row r="1208" spans="3:3">
      <c r="C1208" s="16"/>
    </row>
    <row r="1209" spans="3:3">
      <c r="C1209" s="16"/>
    </row>
    <row r="1210" spans="3:3">
      <c r="C1210" s="16"/>
    </row>
    <row r="1211" spans="3:3">
      <c r="C1211" s="16"/>
    </row>
    <row r="1212" spans="3:3">
      <c r="C1212" s="16"/>
    </row>
    <row r="1213" spans="3:3">
      <c r="C1213" s="16"/>
    </row>
    <row r="1214" spans="3:3">
      <c r="C1214" s="16"/>
    </row>
    <row r="1215" spans="3:3">
      <c r="C1215" s="16"/>
    </row>
    <row r="1216" spans="3:3">
      <c r="C1216" s="16"/>
    </row>
    <row r="1217" spans="3:3">
      <c r="C1217" s="16"/>
    </row>
    <row r="1218" spans="3:3">
      <c r="C1218" s="16"/>
    </row>
    <row r="1219" spans="3:3">
      <c r="C1219" s="16"/>
    </row>
    <row r="1220" spans="3:3">
      <c r="C1220" s="16"/>
    </row>
    <row r="1221" spans="3:3">
      <c r="C1221" s="16"/>
    </row>
    <row r="1222" spans="3:3">
      <c r="C1222" s="16"/>
    </row>
    <row r="1223" spans="3:3">
      <c r="C1223" s="16"/>
    </row>
    <row r="1224" spans="3:3">
      <c r="C1224" s="16"/>
    </row>
    <row r="1225" spans="3:3">
      <c r="C1225" s="16"/>
    </row>
    <row r="1226" spans="3:3">
      <c r="C1226" s="16"/>
    </row>
    <row r="1227" spans="3:3">
      <c r="C1227" s="16"/>
    </row>
    <row r="1228" spans="3:3">
      <c r="C1228" s="16"/>
    </row>
    <row r="1229" spans="3:3">
      <c r="C1229" s="16"/>
    </row>
    <row r="1230" spans="3:3">
      <c r="C1230" s="16"/>
    </row>
    <row r="1231" spans="3:3">
      <c r="C1231" s="16"/>
    </row>
    <row r="1232" spans="3:3">
      <c r="C1232" s="16"/>
    </row>
    <row r="1233" spans="3:3">
      <c r="C1233" s="16"/>
    </row>
    <row r="1234" spans="3:3">
      <c r="C1234" s="16"/>
    </row>
    <row r="1235" spans="3:3">
      <c r="C1235" s="16"/>
    </row>
    <row r="1236" spans="3:3">
      <c r="C1236" s="16"/>
    </row>
    <row r="1237" spans="3:3">
      <c r="C1237" s="16"/>
    </row>
    <row r="1238" spans="3:3">
      <c r="C1238" s="16"/>
    </row>
    <row r="1239" spans="3:3">
      <c r="C1239" s="16"/>
    </row>
    <row r="1240" spans="3:3">
      <c r="C1240" s="16"/>
    </row>
    <row r="1241" spans="3:3">
      <c r="C1241" s="16"/>
    </row>
    <row r="1242" spans="3:3">
      <c r="C1242" s="16"/>
    </row>
    <row r="1243" spans="3:3">
      <c r="C1243" s="16"/>
    </row>
    <row r="1244" spans="3:3">
      <c r="C1244" s="16"/>
    </row>
    <row r="1245" spans="3:3">
      <c r="C1245" s="16"/>
    </row>
    <row r="1246" spans="3:3">
      <c r="C1246" s="16"/>
    </row>
    <row r="1247" spans="3:3">
      <c r="C1247" s="16"/>
    </row>
    <row r="1248" spans="3:3">
      <c r="C1248" s="16"/>
    </row>
    <row r="1249" spans="3:3">
      <c r="C1249" s="16"/>
    </row>
    <row r="1250" spans="3:3">
      <c r="C1250" s="16"/>
    </row>
    <row r="1251" spans="3:3">
      <c r="C1251" s="16"/>
    </row>
    <row r="1252" spans="3:3">
      <c r="C1252" s="16"/>
    </row>
    <row r="1253" spans="3:3">
      <c r="C1253" s="16"/>
    </row>
    <row r="1254" spans="3:3">
      <c r="C1254" s="16"/>
    </row>
    <row r="1255" spans="3:3">
      <c r="C1255" s="16"/>
    </row>
    <row r="1256" spans="3:3">
      <c r="C1256" s="16"/>
    </row>
    <row r="1257" spans="3:3">
      <c r="C1257" s="16"/>
    </row>
    <row r="1258" spans="3:3">
      <c r="C1258" s="16"/>
    </row>
    <row r="1259" spans="3:3">
      <c r="C1259" s="16"/>
    </row>
    <row r="1260" spans="3:3">
      <c r="C1260" s="16"/>
    </row>
    <row r="1261" spans="3:3">
      <c r="C1261" s="16"/>
    </row>
    <row r="1262" spans="3:3">
      <c r="C1262" s="16"/>
    </row>
    <row r="1263" spans="3:3">
      <c r="C1263" s="16"/>
    </row>
    <row r="1264" spans="3:3">
      <c r="C1264" s="16"/>
    </row>
    <row r="1265" spans="3:3">
      <c r="C1265" s="16"/>
    </row>
    <row r="1266" spans="3:3">
      <c r="C1266" s="16"/>
    </row>
    <row r="1267" spans="3:3">
      <c r="C1267" s="16"/>
    </row>
    <row r="1268" spans="3:3">
      <c r="C1268" s="16"/>
    </row>
    <row r="1269" spans="3:3">
      <c r="C1269" s="16"/>
    </row>
    <row r="1270" spans="3:3">
      <c r="C1270" s="16"/>
    </row>
    <row r="1271" spans="3:3">
      <c r="C1271" s="16"/>
    </row>
    <row r="1272" spans="3:3">
      <c r="C1272" s="16"/>
    </row>
    <row r="1273" spans="3:3">
      <c r="C1273" s="16"/>
    </row>
    <row r="1274" spans="3:3">
      <c r="C1274" s="16"/>
    </row>
    <row r="1275" spans="3:3">
      <c r="C1275" s="16"/>
    </row>
    <row r="1276" spans="3:3">
      <c r="C1276" s="16"/>
    </row>
    <row r="1277" spans="3:3">
      <c r="C1277" s="16"/>
    </row>
    <row r="1278" spans="3:3">
      <c r="C1278" s="16"/>
    </row>
    <row r="1279" spans="3:3">
      <c r="C1279" s="16"/>
    </row>
    <row r="1280" spans="3:3">
      <c r="C1280" s="16"/>
    </row>
    <row r="1281" spans="3:3">
      <c r="C1281" s="16"/>
    </row>
    <row r="1282" spans="3:3">
      <c r="C1282" s="16"/>
    </row>
    <row r="1283" spans="3:3">
      <c r="C1283" s="16"/>
    </row>
    <row r="1284" spans="3:3">
      <c r="C1284" s="16"/>
    </row>
    <row r="1285" spans="3:3">
      <c r="C1285" s="16"/>
    </row>
    <row r="1286" spans="3:3">
      <c r="C1286" s="16"/>
    </row>
    <row r="1287" spans="3:3">
      <c r="C1287" s="16"/>
    </row>
    <row r="1288" spans="3:3">
      <c r="C1288" s="16"/>
    </row>
    <row r="1289" spans="3:3">
      <c r="C1289" s="16"/>
    </row>
    <row r="1290" spans="3:3">
      <c r="C1290" s="16"/>
    </row>
    <row r="1291" spans="3:3">
      <c r="C1291" s="16"/>
    </row>
    <row r="1292" spans="3:3">
      <c r="C1292" s="16"/>
    </row>
    <row r="1293" spans="3:3">
      <c r="C1293" s="16"/>
    </row>
    <row r="1294" spans="3:3">
      <c r="C1294" s="16"/>
    </row>
    <row r="1295" spans="3:3">
      <c r="C1295" s="16"/>
    </row>
    <row r="1296" spans="3:3">
      <c r="C1296" s="16"/>
    </row>
    <row r="1297" spans="3:3">
      <c r="C1297" s="16"/>
    </row>
    <row r="1298" spans="3:3">
      <c r="C1298" s="16"/>
    </row>
    <row r="1299" spans="3:3">
      <c r="C1299" s="16"/>
    </row>
    <row r="1300" spans="3:3">
      <c r="C1300" s="16"/>
    </row>
    <row r="1301" spans="3:3">
      <c r="C1301" s="16"/>
    </row>
    <row r="1302" spans="3:3">
      <c r="C1302" s="16"/>
    </row>
    <row r="1303" spans="3:3">
      <c r="C1303" s="16"/>
    </row>
    <row r="1304" spans="3:3">
      <c r="C1304" s="16"/>
    </row>
    <row r="1305" spans="3:3">
      <c r="C1305" s="16"/>
    </row>
    <row r="1306" spans="3:3">
      <c r="C1306" s="16"/>
    </row>
    <row r="1307" spans="3:3">
      <c r="C1307" s="16"/>
    </row>
    <row r="1308" spans="3:3">
      <c r="C1308" s="16"/>
    </row>
    <row r="1309" spans="3:3">
      <c r="C1309" s="16"/>
    </row>
    <row r="1310" spans="3:3">
      <c r="C1310" s="16"/>
    </row>
    <row r="1311" spans="3:3">
      <c r="C1311" s="16"/>
    </row>
    <row r="1312" spans="3:3">
      <c r="C1312" s="16"/>
    </row>
    <row r="1313" spans="3:3">
      <c r="C1313" s="16"/>
    </row>
    <row r="1314" spans="3:3">
      <c r="C1314" s="16"/>
    </row>
    <row r="1315" spans="3:3">
      <c r="C1315" s="16"/>
    </row>
    <row r="1316" spans="3:3">
      <c r="C1316" s="16"/>
    </row>
    <row r="1317" spans="3:3">
      <c r="C1317" s="16"/>
    </row>
    <row r="1318" spans="3:3">
      <c r="C1318" s="16"/>
    </row>
    <row r="1319" spans="3:3">
      <c r="C1319" s="16"/>
    </row>
    <row r="1320" spans="3:3">
      <c r="C1320" s="16"/>
    </row>
    <row r="1321" spans="3:3">
      <c r="C1321" s="16"/>
    </row>
    <row r="1322" spans="3:3">
      <c r="C1322" s="16"/>
    </row>
    <row r="1323" spans="3:3">
      <c r="C1323" s="16"/>
    </row>
    <row r="1324" spans="3:3">
      <c r="C1324" s="16"/>
    </row>
    <row r="1325" spans="3:3">
      <c r="C1325" s="16"/>
    </row>
    <row r="1326" spans="3:3">
      <c r="C1326" s="16"/>
    </row>
    <row r="1327" spans="3:3">
      <c r="C1327" s="16"/>
    </row>
    <row r="1328" spans="3:3">
      <c r="C1328" s="16"/>
    </row>
    <row r="1329" spans="3:3">
      <c r="C1329" s="16"/>
    </row>
    <row r="1330" spans="3:3">
      <c r="C1330" s="16"/>
    </row>
    <row r="1331" spans="3:3">
      <c r="C1331" s="16"/>
    </row>
    <row r="1332" spans="3:3">
      <c r="C1332" s="16"/>
    </row>
    <row r="1333" spans="3:3">
      <c r="C1333" s="16"/>
    </row>
    <row r="1334" spans="3:3">
      <c r="C1334" s="16"/>
    </row>
    <row r="1335" spans="3:3">
      <c r="C1335" s="16"/>
    </row>
    <row r="1336" spans="3:3">
      <c r="C1336" s="16"/>
    </row>
    <row r="1337" spans="3:3">
      <c r="C1337" s="16"/>
    </row>
    <row r="1338" spans="3:3">
      <c r="C1338" s="16"/>
    </row>
    <row r="1339" spans="3:3">
      <c r="C1339" s="16"/>
    </row>
    <row r="1340" spans="3:3">
      <c r="C1340" s="16"/>
    </row>
    <row r="1341" spans="3:3">
      <c r="C1341" s="16"/>
    </row>
    <row r="1342" spans="3:3">
      <c r="C1342" s="16"/>
    </row>
    <row r="1343" spans="3:3">
      <c r="C1343" s="16"/>
    </row>
    <row r="1344" spans="3:3">
      <c r="C1344" s="16"/>
    </row>
    <row r="1345" spans="3:3">
      <c r="C1345" s="16"/>
    </row>
    <row r="1346" spans="3:3">
      <c r="C1346" s="16"/>
    </row>
    <row r="1347" spans="3:3">
      <c r="C1347" s="16"/>
    </row>
    <row r="1348" spans="3:3">
      <c r="C1348" s="16"/>
    </row>
    <row r="1349" spans="3:3">
      <c r="C1349" s="16"/>
    </row>
    <row r="1350" spans="3:3">
      <c r="C1350" s="16"/>
    </row>
    <row r="1351" spans="3:3">
      <c r="C1351" s="16"/>
    </row>
    <row r="1352" spans="3:3">
      <c r="C1352" s="16"/>
    </row>
    <row r="1353" spans="3:3">
      <c r="C1353" s="16"/>
    </row>
    <row r="1354" spans="3:3">
      <c r="C1354" s="16"/>
    </row>
    <row r="1355" spans="3:3">
      <c r="C1355" s="16"/>
    </row>
    <row r="1356" spans="3:3">
      <c r="C1356" s="16"/>
    </row>
    <row r="1357" spans="3:3">
      <c r="C1357" s="16"/>
    </row>
    <row r="1358" spans="3:3">
      <c r="C1358" s="16"/>
    </row>
    <row r="1359" spans="3:3">
      <c r="C1359" s="16"/>
    </row>
    <row r="1360" spans="3:3">
      <c r="C1360" s="16"/>
    </row>
    <row r="1361" spans="3:3">
      <c r="C1361" s="16"/>
    </row>
    <row r="1362" spans="3:3">
      <c r="C1362" s="16"/>
    </row>
    <row r="1363" spans="3:3">
      <c r="C1363" s="16"/>
    </row>
    <row r="1364" spans="3:3">
      <c r="C1364" s="16"/>
    </row>
    <row r="1365" spans="3:3">
      <c r="C1365" s="16"/>
    </row>
    <row r="1366" spans="3:3">
      <c r="C1366" s="16"/>
    </row>
    <row r="1367" spans="3:3">
      <c r="C1367" s="16"/>
    </row>
    <row r="1368" spans="3:3">
      <c r="C1368" s="16"/>
    </row>
    <row r="1369" spans="3:3">
      <c r="C1369" s="16"/>
    </row>
    <row r="1370" spans="3:3">
      <c r="C1370" s="16"/>
    </row>
    <row r="1371" spans="3:3">
      <c r="C1371" s="16"/>
    </row>
    <row r="1372" spans="3:3">
      <c r="C1372" s="16"/>
    </row>
    <row r="1373" spans="3:3">
      <c r="C1373" s="16"/>
    </row>
    <row r="1374" spans="3:3">
      <c r="C1374" s="16"/>
    </row>
    <row r="1375" spans="3:3">
      <c r="C1375" s="16"/>
    </row>
    <row r="1376" spans="3:3">
      <c r="C1376" s="16"/>
    </row>
    <row r="1377" spans="3:3">
      <c r="C1377" s="16"/>
    </row>
    <row r="1378" spans="3:3">
      <c r="C1378" s="16"/>
    </row>
    <row r="1379" spans="3:3">
      <c r="C1379" s="16"/>
    </row>
    <row r="1380" spans="3:3">
      <c r="C1380" s="16"/>
    </row>
    <row r="1381" spans="3:3">
      <c r="C1381" s="16"/>
    </row>
    <row r="1382" spans="3:3">
      <c r="C1382" s="16"/>
    </row>
    <row r="1383" spans="3:3">
      <c r="C1383" s="16"/>
    </row>
    <row r="1384" spans="3:3">
      <c r="C1384" s="16"/>
    </row>
    <row r="1385" spans="3:3">
      <c r="C1385" s="16"/>
    </row>
    <row r="1386" spans="3:3">
      <c r="C1386" s="16"/>
    </row>
    <row r="1387" spans="3:3">
      <c r="C1387" s="16"/>
    </row>
    <row r="1388" spans="3:3">
      <c r="C1388" s="16"/>
    </row>
    <row r="1389" spans="3:3">
      <c r="C1389" s="16"/>
    </row>
    <row r="1390" spans="3:3">
      <c r="C1390" s="16"/>
    </row>
    <row r="1391" spans="3:3">
      <c r="C1391" s="16"/>
    </row>
    <row r="1392" spans="3:3">
      <c r="C1392" s="16"/>
    </row>
    <row r="1393" spans="3:3">
      <c r="C1393" s="16"/>
    </row>
    <row r="1394" spans="3:3">
      <c r="C1394" s="16"/>
    </row>
    <row r="1395" spans="3:3">
      <c r="C1395" s="16"/>
    </row>
    <row r="1396" spans="3:3">
      <c r="C1396" s="16"/>
    </row>
    <row r="1397" spans="3:3">
      <c r="C1397" s="16"/>
    </row>
    <row r="1398" spans="3:3">
      <c r="C1398" s="16"/>
    </row>
    <row r="1399" spans="3:3">
      <c r="C1399" s="16"/>
    </row>
    <row r="1400" spans="3:3">
      <c r="C1400" s="16"/>
    </row>
    <row r="1401" spans="3:3">
      <c r="C1401" s="16"/>
    </row>
    <row r="1402" spans="3:3">
      <c r="C1402" s="16"/>
    </row>
    <row r="1403" spans="3:3">
      <c r="C1403" s="16"/>
    </row>
    <row r="1404" spans="3:3">
      <c r="C1404" s="16"/>
    </row>
    <row r="1405" spans="3:3">
      <c r="C1405" s="16"/>
    </row>
    <row r="1406" spans="3:3">
      <c r="C1406" s="16"/>
    </row>
    <row r="1407" spans="3:3">
      <c r="C1407" s="16"/>
    </row>
    <row r="1408" spans="3:3">
      <c r="C1408" s="16"/>
    </row>
    <row r="1409" spans="3:3">
      <c r="C1409" s="16"/>
    </row>
    <row r="1410" spans="3:3">
      <c r="C1410" s="16"/>
    </row>
    <row r="1411" spans="3:3">
      <c r="C1411" s="16"/>
    </row>
    <row r="1412" spans="3:3">
      <c r="C1412" s="16"/>
    </row>
    <row r="1413" spans="3:3">
      <c r="C1413" s="16"/>
    </row>
    <row r="1414" spans="3:3">
      <c r="C1414" s="16"/>
    </row>
    <row r="1415" spans="3:3">
      <c r="C1415" s="16"/>
    </row>
    <row r="1416" spans="3:3">
      <c r="C1416" s="16"/>
    </row>
    <row r="1417" spans="3:3">
      <c r="C1417" s="16"/>
    </row>
    <row r="1418" spans="3:3">
      <c r="C1418" s="16"/>
    </row>
    <row r="1419" spans="3:3">
      <c r="C1419" s="16"/>
    </row>
    <row r="1420" spans="3:3">
      <c r="C1420" s="16"/>
    </row>
    <row r="1421" spans="3:3">
      <c r="C1421" s="16"/>
    </row>
    <row r="1422" spans="3:3">
      <c r="C1422" s="16"/>
    </row>
    <row r="1423" spans="3:3">
      <c r="C1423" s="16"/>
    </row>
    <row r="1424" spans="3:3">
      <c r="C1424" s="16"/>
    </row>
    <row r="1425" spans="3:3">
      <c r="C1425" s="16"/>
    </row>
    <row r="1426" spans="3:3">
      <c r="C1426" s="16"/>
    </row>
    <row r="1427" spans="3:3">
      <c r="C1427" s="16"/>
    </row>
    <row r="1428" spans="3:3">
      <c r="C1428" s="16"/>
    </row>
    <row r="1429" spans="3:3">
      <c r="C1429" s="16"/>
    </row>
    <row r="1430" spans="3:3">
      <c r="C1430" s="16"/>
    </row>
    <row r="1431" spans="3:3">
      <c r="C1431" s="16"/>
    </row>
    <row r="1432" spans="3:3">
      <c r="C1432" s="16"/>
    </row>
    <row r="1433" spans="3:3">
      <c r="C1433" s="16"/>
    </row>
    <row r="1434" spans="3:3">
      <c r="C1434" s="16"/>
    </row>
    <row r="1435" spans="3:3">
      <c r="C1435" s="16"/>
    </row>
    <row r="1436" spans="3:3">
      <c r="C1436" s="16"/>
    </row>
    <row r="1437" spans="3:3">
      <c r="C1437" s="16"/>
    </row>
    <row r="1438" spans="3:3">
      <c r="C1438" s="16"/>
    </row>
    <row r="1439" spans="3:3">
      <c r="C1439" s="16"/>
    </row>
    <row r="1440" spans="3:3">
      <c r="C1440" s="16"/>
    </row>
    <row r="1441" spans="3:3">
      <c r="C1441" s="16"/>
    </row>
    <row r="1442" spans="3:3">
      <c r="C1442" s="16"/>
    </row>
    <row r="1443" spans="3:3">
      <c r="C1443" s="16"/>
    </row>
    <row r="1444" spans="3:3">
      <c r="C1444" s="16"/>
    </row>
    <row r="1445" spans="3:3">
      <c r="C1445" s="16"/>
    </row>
    <row r="1446" spans="3:3">
      <c r="C1446" s="16"/>
    </row>
    <row r="1447" spans="3:3">
      <c r="C1447" s="16"/>
    </row>
    <row r="1448" spans="3:3">
      <c r="C1448" s="16"/>
    </row>
    <row r="1449" spans="3:3">
      <c r="C1449" s="16"/>
    </row>
    <row r="1450" spans="3:3">
      <c r="C1450" s="16"/>
    </row>
    <row r="1451" spans="3:3">
      <c r="C1451" s="16"/>
    </row>
    <row r="1452" spans="3:3">
      <c r="C1452" s="16"/>
    </row>
    <row r="1453" spans="3:3">
      <c r="C1453" s="16"/>
    </row>
    <row r="1454" spans="3:3">
      <c r="C1454" s="16"/>
    </row>
    <row r="1455" spans="3:3">
      <c r="C1455" s="16"/>
    </row>
    <row r="1456" spans="3:3">
      <c r="C1456" s="16"/>
    </row>
    <row r="1457" spans="3:3">
      <c r="C1457" s="16"/>
    </row>
    <row r="1458" spans="3:3">
      <c r="C1458" s="16"/>
    </row>
    <row r="1459" spans="3:3">
      <c r="C1459" s="16"/>
    </row>
    <row r="1460" spans="3:3">
      <c r="C1460" s="16"/>
    </row>
    <row r="1461" spans="3:3">
      <c r="C1461" s="16"/>
    </row>
    <row r="1462" spans="3:3">
      <c r="C1462" s="16"/>
    </row>
    <row r="1463" spans="3:3">
      <c r="C1463" s="16"/>
    </row>
    <row r="1464" spans="3:3">
      <c r="C1464" s="16"/>
    </row>
    <row r="1465" spans="3:3">
      <c r="C1465" s="16"/>
    </row>
    <row r="1466" spans="3:3">
      <c r="C1466" s="16"/>
    </row>
    <row r="1467" spans="3:3">
      <c r="C1467" s="16"/>
    </row>
    <row r="1468" spans="3:3">
      <c r="C1468" s="16"/>
    </row>
    <row r="1469" spans="3:3">
      <c r="C1469" s="16"/>
    </row>
    <row r="1470" spans="3:3">
      <c r="C1470" s="16"/>
    </row>
    <row r="1471" spans="3:3">
      <c r="C1471" s="16"/>
    </row>
    <row r="1472" spans="3:3">
      <c r="C1472" s="16"/>
    </row>
    <row r="1473" spans="3:3">
      <c r="C1473" s="16"/>
    </row>
    <row r="1474" spans="3:3">
      <c r="C1474" s="16"/>
    </row>
    <row r="1475" spans="3:3">
      <c r="C1475" s="16"/>
    </row>
    <row r="1476" spans="3:3">
      <c r="C1476" s="16"/>
    </row>
    <row r="1477" spans="3:3">
      <c r="C1477" s="16"/>
    </row>
    <row r="1478" spans="3:3">
      <c r="C1478" s="16"/>
    </row>
    <row r="1479" spans="3:3">
      <c r="C1479" s="16"/>
    </row>
    <row r="1480" spans="3:3">
      <c r="C1480" s="16"/>
    </row>
    <row r="1481" spans="3:3">
      <c r="C1481" s="16"/>
    </row>
    <row r="1482" spans="3:3">
      <c r="C1482" s="16"/>
    </row>
    <row r="1483" spans="3:3">
      <c r="C1483" s="16"/>
    </row>
    <row r="1484" spans="3:3">
      <c r="C1484" s="16"/>
    </row>
    <row r="1485" spans="3:3">
      <c r="C1485" s="16"/>
    </row>
    <row r="1486" spans="3:3">
      <c r="C1486" s="16"/>
    </row>
    <row r="1487" spans="3:3">
      <c r="C1487" s="16"/>
    </row>
    <row r="1488" spans="3:3">
      <c r="C1488" s="16"/>
    </row>
    <row r="1489" spans="3:3">
      <c r="C1489" s="16"/>
    </row>
    <row r="1490" spans="3:3">
      <c r="C1490" s="16"/>
    </row>
    <row r="1491" spans="3:3">
      <c r="C1491" s="16"/>
    </row>
    <row r="1492" spans="3:3">
      <c r="C1492" s="16"/>
    </row>
    <row r="1493" spans="3:3">
      <c r="C1493" s="16"/>
    </row>
    <row r="1494" spans="3:3">
      <c r="C1494" s="16"/>
    </row>
    <row r="1495" spans="3:3">
      <c r="C1495" s="16"/>
    </row>
    <row r="1496" spans="3:3">
      <c r="C1496" s="16"/>
    </row>
    <row r="1497" spans="3:3">
      <c r="C1497" s="16"/>
    </row>
    <row r="1498" spans="3:3">
      <c r="C1498" s="16"/>
    </row>
    <row r="1499" spans="3:3">
      <c r="C1499" s="16"/>
    </row>
    <row r="1500" spans="3:3">
      <c r="C1500" s="16"/>
    </row>
    <row r="1501" spans="3:3">
      <c r="C1501" s="16"/>
    </row>
    <row r="1502" spans="3:3">
      <c r="C1502" s="16"/>
    </row>
    <row r="1503" spans="3:3">
      <c r="C1503" s="16"/>
    </row>
    <row r="1504" spans="3:3">
      <c r="C1504" s="16"/>
    </row>
    <row r="1505" spans="3:3">
      <c r="C1505" s="16"/>
    </row>
    <row r="1506" spans="3:3">
      <c r="C1506" s="16"/>
    </row>
    <row r="1507" spans="3:3">
      <c r="C1507" s="16"/>
    </row>
    <row r="1508" spans="3:3">
      <c r="C1508" s="16"/>
    </row>
    <row r="1509" spans="3:3">
      <c r="C1509" s="16"/>
    </row>
    <row r="1510" spans="3:3">
      <c r="C1510" s="16"/>
    </row>
    <row r="1511" spans="3:3">
      <c r="C1511" s="16"/>
    </row>
    <row r="1512" spans="3:3">
      <c r="C1512" s="16"/>
    </row>
    <row r="1513" spans="3:3">
      <c r="C1513" s="16"/>
    </row>
    <row r="1514" spans="3:3">
      <c r="C1514" s="16"/>
    </row>
    <row r="1515" spans="3:3">
      <c r="C1515" s="16"/>
    </row>
    <row r="1516" spans="3:3">
      <c r="C1516" s="16"/>
    </row>
    <row r="1517" spans="3:3">
      <c r="C1517" s="16"/>
    </row>
    <row r="1518" spans="3:3">
      <c r="C1518" s="16"/>
    </row>
    <row r="1519" spans="3:3">
      <c r="C1519" s="16"/>
    </row>
    <row r="1520" spans="3:3">
      <c r="C1520" s="16"/>
    </row>
    <row r="1521" spans="3:3">
      <c r="C1521" s="16"/>
    </row>
    <row r="1522" spans="3:3">
      <c r="C1522" s="16"/>
    </row>
    <row r="1523" spans="3:3">
      <c r="C1523" s="16"/>
    </row>
    <row r="1524" spans="3:3">
      <c r="C1524" s="16"/>
    </row>
    <row r="1525" spans="3:3">
      <c r="C1525" s="16"/>
    </row>
    <row r="1526" spans="3:3">
      <c r="C1526" s="16"/>
    </row>
    <row r="1527" spans="3:3">
      <c r="C1527" s="16"/>
    </row>
    <row r="1528" spans="3:3">
      <c r="C1528" s="16"/>
    </row>
    <row r="1529" spans="3:3">
      <c r="C1529" s="16"/>
    </row>
    <row r="1530" spans="3:3">
      <c r="C1530" s="16"/>
    </row>
    <row r="1531" spans="3:3">
      <c r="C1531" s="16"/>
    </row>
    <row r="1532" spans="3:3">
      <c r="C1532" s="16"/>
    </row>
    <row r="1533" spans="3:3">
      <c r="C1533" s="16"/>
    </row>
    <row r="1534" spans="3:3">
      <c r="C1534" s="16"/>
    </row>
    <row r="1535" spans="3:3">
      <c r="C1535" s="16"/>
    </row>
    <row r="1536" spans="3:3">
      <c r="C1536" s="16"/>
    </row>
    <row r="1537" spans="3:3">
      <c r="C1537" s="16"/>
    </row>
    <row r="1538" spans="3:3">
      <c r="C1538" s="16"/>
    </row>
    <row r="1539" spans="3:3">
      <c r="C1539" s="16"/>
    </row>
    <row r="1540" spans="3:3">
      <c r="C1540" s="16"/>
    </row>
    <row r="1541" spans="3:3">
      <c r="C1541" s="16"/>
    </row>
    <row r="1542" spans="3:3">
      <c r="C1542" s="16"/>
    </row>
    <row r="1543" spans="3:3">
      <c r="C1543" s="16"/>
    </row>
    <row r="1544" spans="3:3">
      <c r="C1544" s="16"/>
    </row>
    <row r="1545" spans="3:3">
      <c r="C1545" s="16"/>
    </row>
    <row r="1546" spans="3:3">
      <c r="C1546" s="16"/>
    </row>
    <row r="1547" spans="3:3">
      <c r="C1547" s="16"/>
    </row>
    <row r="1548" spans="3:3">
      <c r="C1548" s="16"/>
    </row>
    <row r="1549" spans="3:3">
      <c r="C1549" s="16"/>
    </row>
    <row r="1550" spans="3:3">
      <c r="C1550" s="16"/>
    </row>
    <row r="1551" spans="3:3">
      <c r="C1551" s="16"/>
    </row>
    <row r="1552" spans="3:3">
      <c r="C1552" s="16"/>
    </row>
    <row r="1553" spans="3:3">
      <c r="C1553" s="16"/>
    </row>
    <row r="1554" spans="3:3">
      <c r="C1554" s="16"/>
    </row>
    <row r="1555" spans="3:3">
      <c r="C1555" s="16"/>
    </row>
    <row r="1556" spans="3:3">
      <c r="C1556" s="16"/>
    </row>
    <row r="1557" spans="3:3">
      <c r="C1557" s="16"/>
    </row>
    <row r="1558" spans="3:3">
      <c r="C1558" s="16"/>
    </row>
    <row r="1559" spans="3:3">
      <c r="C1559" s="16"/>
    </row>
    <row r="1560" spans="3:3">
      <c r="C1560" s="16"/>
    </row>
    <row r="1561" spans="3:3">
      <c r="C1561" s="16"/>
    </row>
    <row r="1562" spans="3:3">
      <c r="C1562" s="16"/>
    </row>
    <row r="1563" spans="3:3">
      <c r="C1563" s="16"/>
    </row>
    <row r="1564" spans="3:3">
      <c r="C1564" s="16"/>
    </row>
    <row r="1565" spans="3:3">
      <c r="C1565" s="16"/>
    </row>
    <row r="1566" spans="3:3">
      <c r="C1566" s="16"/>
    </row>
    <row r="1567" spans="3:3">
      <c r="C1567" s="16"/>
    </row>
    <row r="1568" spans="3:3">
      <c r="C1568" s="16"/>
    </row>
    <row r="1569" spans="3:3">
      <c r="C1569" s="16"/>
    </row>
    <row r="1570" spans="3:3">
      <c r="C1570" s="16"/>
    </row>
    <row r="1571" spans="3:3">
      <c r="C1571" s="16"/>
    </row>
    <row r="1572" spans="3:3">
      <c r="C1572" s="16"/>
    </row>
    <row r="1573" spans="3:3">
      <c r="C1573" s="16"/>
    </row>
    <row r="1574" spans="3:3">
      <c r="C1574" s="16"/>
    </row>
    <row r="1575" spans="3:3">
      <c r="C1575" s="16"/>
    </row>
    <row r="1576" spans="3:3">
      <c r="C1576" s="16"/>
    </row>
    <row r="1577" spans="3:3">
      <c r="C1577" s="16"/>
    </row>
    <row r="1578" spans="3:3">
      <c r="C1578" s="16"/>
    </row>
    <row r="1579" spans="3:3">
      <c r="C1579" s="16"/>
    </row>
    <row r="1580" spans="3:3">
      <c r="C1580" s="16"/>
    </row>
    <row r="1581" spans="3:3">
      <c r="C1581" s="16"/>
    </row>
    <row r="1582" spans="3:3">
      <c r="C1582" s="16"/>
    </row>
    <row r="1583" spans="3:3">
      <c r="C1583" s="16"/>
    </row>
    <row r="1584" spans="3:3">
      <c r="C1584" s="16"/>
    </row>
    <row r="1585" spans="3:3">
      <c r="C1585" s="16"/>
    </row>
    <row r="1586" spans="3:3">
      <c r="C1586" s="16"/>
    </row>
    <row r="1587" spans="3:3">
      <c r="C1587" s="16"/>
    </row>
    <row r="1588" spans="3:3">
      <c r="C1588" s="16"/>
    </row>
    <row r="1589" spans="3:3">
      <c r="C1589" s="16"/>
    </row>
    <row r="1590" spans="3:3">
      <c r="C1590" s="16"/>
    </row>
    <row r="1591" spans="3:3">
      <c r="C1591" s="16"/>
    </row>
    <row r="1592" spans="3:3">
      <c r="C1592" s="16"/>
    </row>
    <row r="1593" spans="3:3">
      <c r="C1593" s="16"/>
    </row>
    <row r="1594" spans="3:3">
      <c r="C1594" s="16"/>
    </row>
    <row r="1595" spans="3:3">
      <c r="C1595" s="16"/>
    </row>
    <row r="1596" spans="3:3">
      <c r="C1596" s="16"/>
    </row>
    <row r="1597" spans="3:3">
      <c r="C1597" s="16"/>
    </row>
    <row r="1598" spans="3:3">
      <c r="C1598" s="16"/>
    </row>
    <row r="1599" spans="3:3">
      <c r="C1599" s="16"/>
    </row>
    <row r="1600" spans="3:3">
      <c r="C1600" s="16"/>
    </row>
    <row r="1601" spans="3:3">
      <c r="C1601" s="16"/>
    </row>
    <row r="1602" spans="3:3">
      <c r="C1602" s="16"/>
    </row>
    <row r="1603" spans="3:3">
      <c r="C1603" s="16"/>
    </row>
    <row r="1604" spans="3:3">
      <c r="C1604" s="16"/>
    </row>
    <row r="1605" spans="3:3">
      <c r="C1605" s="16"/>
    </row>
    <row r="1606" spans="3:3">
      <c r="C1606" s="16"/>
    </row>
    <row r="1607" spans="3:3">
      <c r="C1607" s="16"/>
    </row>
    <row r="1608" spans="3:3">
      <c r="C1608" s="16"/>
    </row>
    <row r="1609" spans="3:3">
      <c r="C1609" s="16"/>
    </row>
    <row r="1610" spans="3:3">
      <c r="C1610" s="16"/>
    </row>
    <row r="1611" spans="3:3">
      <c r="C1611" s="16"/>
    </row>
    <row r="1612" spans="3:3">
      <c r="C1612" s="16"/>
    </row>
    <row r="1613" spans="3:3">
      <c r="C1613" s="16"/>
    </row>
    <row r="1614" spans="3:3">
      <c r="C1614" s="16"/>
    </row>
    <row r="1615" spans="3:3">
      <c r="C1615" s="16"/>
    </row>
    <row r="1616" spans="3:3">
      <c r="C1616" s="16"/>
    </row>
    <row r="1617" spans="3:3">
      <c r="C1617" s="16"/>
    </row>
    <row r="1618" spans="3:3">
      <c r="C1618" s="16"/>
    </row>
    <row r="1619" spans="3:3">
      <c r="C1619" s="16"/>
    </row>
    <row r="1620" spans="3:3">
      <c r="C1620" s="16"/>
    </row>
    <row r="1621" spans="3:3">
      <c r="C1621" s="16"/>
    </row>
    <row r="1622" spans="3:3">
      <c r="C1622" s="16"/>
    </row>
    <row r="1623" spans="3:3">
      <c r="C1623" s="16"/>
    </row>
    <row r="1624" spans="3:3">
      <c r="C1624" s="16"/>
    </row>
    <row r="1625" spans="3:3">
      <c r="C1625" s="16"/>
    </row>
    <row r="1626" spans="3:3">
      <c r="C1626" s="16"/>
    </row>
    <row r="1627" spans="3:3">
      <c r="C1627" s="16"/>
    </row>
    <row r="1628" spans="3:3">
      <c r="C1628" s="16"/>
    </row>
    <row r="1629" spans="3:3">
      <c r="C1629" s="16"/>
    </row>
    <row r="1630" spans="3:3">
      <c r="C1630" s="16"/>
    </row>
    <row r="1631" spans="3:3">
      <c r="C1631" s="16"/>
    </row>
    <row r="1632" spans="3:3">
      <c r="C1632" s="16"/>
    </row>
    <row r="1633" spans="3:3">
      <c r="C1633" s="16"/>
    </row>
    <row r="1634" spans="3:3">
      <c r="C1634" s="16"/>
    </row>
    <row r="1635" spans="3:3">
      <c r="C1635" s="16"/>
    </row>
    <row r="1636" spans="3:3">
      <c r="C1636" s="16"/>
    </row>
    <row r="1637" spans="3:3">
      <c r="C1637" s="16"/>
    </row>
    <row r="1638" spans="3:3">
      <c r="C1638" s="16"/>
    </row>
    <row r="1639" spans="3:3">
      <c r="C1639" s="16"/>
    </row>
    <row r="1640" spans="3:3">
      <c r="C1640" s="16"/>
    </row>
    <row r="1641" spans="3:3">
      <c r="C1641" s="16"/>
    </row>
    <row r="1642" spans="3:3">
      <c r="C1642" s="16"/>
    </row>
    <row r="1643" spans="3:3">
      <c r="C1643" s="16"/>
    </row>
    <row r="1644" spans="3:3">
      <c r="C1644" s="16"/>
    </row>
    <row r="1645" spans="3:3">
      <c r="C1645" s="16"/>
    </row>
    <row r="1646" spans="3:3">
      <c r="C1646" s="16"/>
    </row>
    <row r="1647" spans="3:3">
      <c r="C1647" s="16"/>
    </row>
    <row r="1648" spans="3:3">
      <c r="C1648" s="16"/>
    </row>
    <row r="1649" spans="3:3">
      <c r="C1649" s="16"/>
    </row>
    <row r="1650" spans="3:3">
      <c r="C1650" s="16"/>
    </row>
    <row r="1651" spans="3:3">
      <c r="C1651" s="16"/>
    </row>
    <row r="1652" spans="3:3">
      <c r="C1652" s="16"/>
    </row>
    <row r="1653" spans="3:3">
      <c r="C1653" s="16"/>
    </row>
    <row r="1654" spans="3:3">
      <c r="C1654" s="16"/>
    </row>
    <row r="1655" spans="3:3">
      <c r="C1655" s="16"/>
    </row>
    <row r="1656" spans="3:3">
      <c r="C1656" s="16"/>
    </row>
    <row r="1657" spans="3:3">
      <c r="C1657" s="16"/>
    </row>
    <row r="1658" spans="3:3">
      <c r="C1658" s="16"/>
    </row>
    <row r="1659" spans="3:3">
      <c r="C1659" s="16"/>
    </row>
    <row r="1660" spans="3:3">
      <c r="C1660" s="16"/>
    </row>
    <row r="1661" spans="3:3">
      <c r="C1661" s="16"/>
    </row>
    <row r="1662" spans="3:3">
      <c r="C1662" s="16"/>
    </row>
    <row r="1663" spans="3:3">
      <c r="C1663" s="16"/>
    </row>
    <row r="1664" spans="3:3">
      <c r="C1664" s="16"/>
    </row>
    <row r="1665" spans="3:3">
      <c r="C1665" s="16"/>
    </row>
    <row r="1666" spans="3:3">
      <c r="C1666" s="16"/>
    </row>
    <row r="1667" spans="3:3">
      <c r="C1667" s="16"/>
    </row>
    <row r="1668" spans="3:3">
      <c r="C1668" s="16"/>
    </row>
    <row r="1669" spans="3:3">
      <c r="C1669" s="16"/>
    </row>
    <row r="1670" spans="3:3">
      <c r="C1670" s="16"/>
    </row>
    <row r="1671" spans="3:3">
      <c r="C1671" s="16"/>
    </row>
    <row r="1672" spans="3:3">
      <c r="C1672" s="16"/>
    </row>
    <row r="1673" spans="3:3">
      <c r="C1673" s="16"/>
    </row>
    <row r="1674" spans="3:3">
      <c r="C1674" s="16"/>
    </row>
    <row r="1675" spans="3:3">
      <c r="C1675" s="16"/>
    </row>
    <row r="1676" spans="3:3">
      <c r="C1676" s="16"/>
    </row>
    <row r="1677" spans="3:3">
      <c r="C1677" s="16"/>
    </row>
    <row r="1678" spans="3:3">
      <c r="C1678" s="16"/>
    </row>
    <row r="1679" spans="3:3">
      <c r="C1679" s="16"/>
    </row>
    <row r="1680" spans="3:3">
      <c r="C1680" s="16"/>
    </row>
    <row r="1681" spans="3:3">
      <c r="C1681" s="16"/>
    </row>
    <row r="1682" spans="3:3">
      <c r="C1682" s="16"/>
    </row>
    <row r="1683" spans="3:3">
      <c r="C1683" s="16"/>
    </row>
    <row r="1684" spans="3:3">
      <c r="C1684" s="16"/>
    </row>
    <row r="1685" spans="3:3">
      <c r="C1685" s="16"/>
    </row>
    <row r="1686" spans="3:3">
      <c r="C1686" s="16"/>
    </row>
    <row r="1687" spans="3:3">
      <c r="C1687" s="16"/>
    </row>
    <row r="1688" spans="3:3">
      <c r="C1688" s="16"/>
    </row>
    <row r="1689" spans="3:3">
      <c r="C1689" s="16"/>
    </row>
    <row r="1690" spans="3:3">
      <c r="C1690" s="16"/>
    </row>
    <row r="1691" spans="3:3">
      <c r="C1691" s="16"/>
    </row>
    <row r="1692" spans="3:3">
      <c r="C1692" s="16"/>
    </row>
    <row r="1693" spans="3:3">
      <c r="C1693" s="16"/>
    </row>
    <row r="1694" spans="3:3">
      <c r="C1694" s="16"/>
    </row>
    <row r="1695" spans="3:3">
      <c r="C1695" s="16"/>
    </row>
    <row r="1696" spans="3:3">
      <c r="C1696" s="16"/>
    </row>
    <row r="1697" spans="3:3">
      <c r="C1697" s="16"/>
    </row>
    <row r="1698" spans="3:3">
      <c r="C1698" s="16"/>
    </row>
    <row r="1699" spans="3:3">
      <c r="C1699" s="16"/>
    </row>
    <row r="1700" spans="3:3">
      <c r="C1700" s="16"/>
    </row>
    <row r="1701" spans="3:3">
      <c r="C1701" s="16"/>
    </row>
    <row r="1702" spans="3:3">
      <c r="C1702" s="16"/>
    </row>
    <row r="1703" spans="3:3">
      <c r="C1703" s="16"/>
    </row>
    <row r="1704" spans="3:3">
      <c r="C1704" s="16"/>
    </row>
    <row r="1705" spans="3:3">
      <c r="C1705" s="16"/>
    </row>
    <row r="1706" spans="3:3">
      <c r="C1706" s="16"/>
    </row>
    <row r="1707" spans="3:3">
      <c r="C1707" s="16"/>
    </row>
    <row r="1708" spans="3:3">
      <c r="C1708" s="16"/>
    </row>
    <row r="1709" spans="3:3">
      <c r="C1709" s="16"/>
    </row>
    <row r="1710" spans="3:3">
      <c r="C1710" s="16"/>
    </row>
    <row r="1711" spans="3:3">
      <c r="C1711" s="16"/>
    </row>
    <row r="1712" spans="3:3">
      <c r="C1712" s="16"/>
    </row>
    <row r="1713" spans="3:3">
      <c r="C1713" s="16"/>
    </row>
    <row r="1714" spans="3:3">
      <c r="C1714" s="16"/>
    </row>
    <row r="1715" spans="3:3">
      <c r="C1715" s="16"/>
    </row>
    <row r="1716" spans="3:3">
      <c r="C1716" s="16"/>
    </row>
    <row r="1717" spans="3:3">
      <c r="C1717" s="16"/>
    </row>
    <row r="1718" spans="3:3">
      <c r="C1718" s="16"/>
    </row>
    <row r="1719" spans="3:3">
      <c r="C1719" s="16"/>
    </row>
    <row r="1720" spans="3:3">
      <c r="C1720" s="16"/>
    </row>
    <row r="1721" spans="3:3">
      <c r="C1721" s="16"/>
    </row>
    <row r="1722" spans="3:3">
      <c r="C1722" s="16"/>
    </row>
    <row r="1723" spans="3:3">
      <c r="C1723" s="16"/>
    </row>
    <row r="1724" spans="3:3">
      <c r="C1724" s="16"/>
    </row>
    <row r="1725" spans="3:3">
      <c r="C1725" s="16"/>
    </row>
    <row r="1726" spans="3:3">
      <c r="C1726" s="16"/>
    </row>
    <row r="1727" spans="3:3">
      <c r="C1727" s="16"/>
    </row>
    <row r="1728" spans="3:3">
      <c r="C1728" s="16"/>
    </row>
    <row r="1729" spans="3:3">
      <c r="C1729" s="16"/>
    </row>
    <row r="1730" spans="3:3">
      <c r="C1730" s="16"/>
    </row>
    <row r="1731" spans="3:3">
      <c r="C1731" s="16"/>
    </row>
    <row r="1732" spans="3:3">
      <c r="C1732" s="16"/>
    </row>
    <row r="1733" spans="3:3">
      <c r="C1733" s="16"/>
    </row>
    <row r="1734" spans="3:3">
      <c r="C1734" s="16"/>
    </row>
    <row r="1735" spans="3:3">
      <c r="C1735" s="16"/>
    </row>
    <row r="1736" spans="3:3">
      <c r="C1736" s="16"/>
    </row>
    <row r="1737" spans="3:3">
      <c r="C1737" s="16"/>
    </row>
    <row r="1738" spans="3:3">
      <c r="C1738" s="16"/>
    </row>
    <row r="1739" spans="3:3">
      <c r="C1739" s="16"/>
    </row>
    <row r="1740" spans="3:3">
      <c r="C1740" s="16"/>
    </row>
    <row r="1741" spans="3:3">
      <c r="C1741" s="16"/>
    </row>
    <row r="1742" spans="3:3">
      <c r="C1742" s="16"/>
    </row>
    <row r="1743" spans="3:3">
      <c r="C1743" s="16"/>
    </row>
    <row r="1744" spans="3:3">
      <c r="C1744" s="16"/>
    </row>
    <row r="1745" spans="3:3">
      <c r="C1745" s="16"/>
    </row>
    <row r="1746" spans="3:3">
      <c r="C1746" s="16"/>
    </row>
    <row r="1747" spans="3:3">
      <c r="C1747" s="16"/>
    </row>
    <row r="1748" spans="3:3">
      <c r="C1748" s="16"/>
    </row>
    <row r="1749" spans="3:3">
      <c r="C1749" s="16"/>
    </row>
    <row r="1750" spans="3:3">
      <c r="C1750" s="16"/>
    </row>
    <row r="1751" spans="3:3">
      <c r="C1751" s="16"/>
    </row>
    <row r="1752" spans="3:3">
      <c r="C1752" s="16"/>
    </row>
    <row r="1753" spans="3:3">
      <c r="C1753" s="16"/>
    </row>
    <row r="1754" spans="3:3">
      <c r="C1754" s="16"/>
    </row>
    <row r="1755" spans="3:3">
      <c r="C1755" s="16"/>
    </row>
    <row r="1756" spans="3:3">
      <c r="C1756" s="16"/>
    </row>
    <row r="1757" spans="3:3">
      <c r="C1757" s="16"/>
    </row>
    <row r="1758" spans="3:3">
      <c r="C1758" s="16"/>
    </row>
    <row r="1759" spans="3:3">
      <c r="C1759" s="16"/>
    </row>
    <row r="1760" spans="3:3">
      <c r="C1760" s="16"/>
    </row>
    <row r="1761" spans="3:3">
      <c r="C1761" s="16"/>
    </row>
    <row r="1762" spans="3:3">
      <c r="C1762" s="16"/>
    </row>
    <row r="1763" spans="3:3">
      <c r="C1763" s="16"/>
    </row>
    <row r="1764" spans="3:3">
      <c r="C1764" s="16"/>
    </row>
    <row r="1765" spans="3:3">
      <c r="C1765" s="16"/>
    </row>
    <row r="1766" spans="3:3">
      <c r="C1766" s="16"/>
    </row>
    <row r="1767" spans="3:3">
      <c r="C1767" s="16"/>
    </row>
    <row r="1768" spans="3:3">
      <c r="C1768" s="16"/>
    </row>
    <row r="1769" spans="3:3">
      <c r="C1769" s="16"/>
    </row>
    <row r="1770" spans="3:3">
      <c r="C1770" s="16"/>
    </row>
    <row r="1771" spans="3:3">
      <c r="C1771" s="16"/>
    </row>
    <row r="1772" spans="3:3">
      <c r="C1772" s="16"/>
    </row>
    <row r="1773" spans="3:3">
      <c r="C1773" s="16"/>
    </row>
    <row r="1774" spans="3:3">
      <c r="C1774" s="16"/>
    </row>
    <row r="1775" spans="3:3">
      <c r="C1775" s="16"/>
    </row>
    <row r="1776" spans="3:3">
      <c r="C1776" s="16"/>
    </row>
    <row r="1777" spans="3:3">
      <c r="C1777" s="16"/>
    </row>
    <row r="1778" spans="3:3">
      <c r="C1778" s="16"/>
    </row>
    <row r="1779" spans="3:3">
      <c r="C1779" s="16"/>
    </row>
    <row r="1780" spans="3:3">
      <c r="C1780" s="16"/>
    </row>
    <row r="1781" spans="3:3">
      <c r="C1781" s="16"/>
    </row>
    <row r="1782" spans="3:3">
      <c r="C1782" s="16"/>
    </row>
    <row r="1783" spans="3:3">
      <c r="C1783" s="16"/>
    </row>
    <row r="1784" spans="3:3">
      <c r="C1784" s="16"/>
    </row>
    <row r="1785" spans="3:3">
      <c r="C1785" s="16"/>
    </row>
    <row r="1786" spans="3:3">
      <c r="C1786" s="16"/>
    </row>
    <row r="1787" spans="3:3">
      <c r="C1787" s="16"/>
    </row>
    <row r="1788" spans="3:3">
      <c r="C1788" s="16"/>
    </row>
    <row r="1789" spans="3:3">
      <c r="C1789" s="16"/>
    </row>
    <row r="1790" spans="3:3">
      <c r="C1790" s="16"/>
    </row>
    <row r="1791" spans="3:3">
      <c r="C1791" s="16"/>
    </row>
    <row r="1792" spans="3:3">
      <c r="C1792" s="16"/>
    </row>
    <row r="1793" spans="3:3">
      <c r="C1793" s="16"/>
    </row>
    <row r="1794" spans="3:3">
      <c r="C1794" s="16"/>
    </row>
    <row r="1795" spans="3:3">
      <c r="C1795" s="16"/>
    </row>
    <row r="1796" spans="3:3">
      <c r="C1796" s="16"/>
    </row>
    <row r="1797" spans="3:3">
      <c r="C1797" s="16"/>
    </row>
    <row r="1798" spans="3:3">
      <c r="C1798" s="16"/>
    </row>
    <row r="1799" spans="3:3">
      <c r="C1799" s="16"/>
    </row>
    <row r="1800" spans="3:3">
      <c r="C1800" s="16"/>
    </row>
    <row r="1801" spans="3:3">
      <c r="C1801" s="16"/>
    </row>
    <row r="1802" spans="3:3">
      <c r="C1802" s="16"/>
    </row>
    <row r="1803" spans="3:3">
      <c r="C1803" s="16"/>
    </row>
    <row r="1804" spans="3:3">
      <c r="C1804" s="16"/>
    </row>
    <row r="1805" spans="3:3">
      <c r="C1805" s="16"/>
    </row>
    <row r="1806" spans="3:3">
      <c r="C1806" s="16"/>
    </row>
    <row r="1807" spans="3:3">
      <c r="C1807" s="16"/>
    </row>
    <row r="1808" spans="3:3">
      <c r="C1808" s="16"/>
    </row>
    <row r="1809" spans="3:3">
      <c r="C1809" s="16"/>
    </row>
    <row r="1810" spans="3:3">
      <c r="C1810" s="16"/>
    </row>
    <row r="1811" spans="3:3">
      <c r="C1811" s="16"/>
    </row>
    <row r="1812" spans="3:3">
      <c r="C1812" s="16"/>
    </row>
    <row r="1813" spans="3:3">
      <c r="C1813" s="16"/>
    </row>
    <row r="1814" spans="3:3">
      <c r="C1814" s="16"/>
    </row>
    <row r="1815" spans="3:3">
      <c r="C1815" s="16"/>
    </row>
    <row r="1816" spans="3:3">
      <c r="C1816" s="16"/>
    </row>
    <row r="1817" spans="3:3">
      <c r="C1817" s="16"/>
    </row>
    <row r="1818" spans="3:3">
      <c r="C1818" s="16"/>
    </row>
    <row r="1819" spans="3:3">
      <c r="C1819" s="16"/>
    </row>
    <row r="1820" spans="3:3">
      <c r="C1820" s="16"/>
    </row>
    <row r="1821" spans="3:3">
      <c r="C1821" s="16"/>
    </row>
    <row r="1822" spans="3:3">
      <c r="C1822" s="16"/>
    </row>
    <row r="1823" spans="3:3">
      <c r="C1823" s="16"/>
    </row>
    <row r="1824" spans="3:3">
      <c r="C1824" s="16"/>
    </row>
    <row r="1825" spans="3:3">
      <c r="C1825" s="16"/>
    </row>
    <row r="1826" spans="3:3">
      <c r="C1826" s="16"/>
    </row>
    <row r="1827" spans="3:3">
      <c r="C1827" s="16"/>
    </row>
    <row r="1828" spans="3:3">
      <c r="C1828" s="16"/>
    </row>
    <row r="1829" spans="3:3">
      <c r="C1829" s="16"/>
    </row>
    <row r="1830" spans="3:3">
      <c r="C1830" s="16"/>
    </row>
    <row r="1831" spans="3:3">
      <c r="C1831" s="16"/>
    </row>
    <row r="1832" spans="3:3">
      <c r="C1832" s="16"/>
    </row>
    <row r="1833" spans="3:3">
      <c r="C1833" s="16"/>
    </row>
    <row r="1834" spans="3:3">
      <c r="C1834" s="16"/>
    </row>
    <row r="1835" spans="3:3">
      <c r="C1835" s="16"/>
    </row>
    <row r="1836" spans="3:3">
      <c r="C1836" s="16"/>
    </row>
    <row r="1837" spans="3:3">
      <c r="C1837" s="16"/>
    </row>
    <row r="1838" spans="3:3">
      <c r="C1838" s="16"/>
    </row>
    <row r="1839" spans="3:3">
      <c r="C1839" s="16"/>
    </row>
    <row r="1840" spans="3:3">
      <c r="C1840" s="16"/>
    </row>
    <row r="1841" spans="3:3">
      <c r="C1841" s="16"/>
    </row>
    <row r="1842" spans="3:3">
      <c r="C1842" s="16"/>
    </row>
    <row r="1843" spans="3:3">
      <c r="C1843" s="16"/>
    </row>
    <row r="1844" spans="3:3">
      <c r="C1844" s="16"/>
    </row>
    <row r="1845" spans="3:3">
      <c r="C1845" s="16"/>
    </row>
    <row r="1846" spans="3:3">
      <c r="C1846" s="16"/>
    </row>
    <row r="1847" spans="3:3">
      <c r="C1847" s="16"/>
    </row>
    <row r="1848" spans="3:3">
      <c r="C1848" s="16"/>
    </row>
    <row r="1849" spans="3:3">
      <c r="C1849" s="16"/>
    </row>
    <row r="1850" spans="3:3">
      <c r="C1850" s="16"/>
    </row>
    <row r="1851" spans="3:3">
      <c r="C1851" s="16"/>
    </row>
    <row r="1852" spans="3:3">
      <c r="C1852" s="16"/>
    </row>
    <row r="1853" spans="3:3">
      <c r="C1853" s="16"/>
    </row>
    <row r="1854" spans="3:3">
      <c r="C1854" s="16"/>
    </row>
    <row r="1855" spans="3:3">
      <c r="C1855" s="16"/>
    </row>
    <row r="1856" spans="3:3">
      <c r="C1856" s="16"/>
    </row>
    <row r="1857" spans="3:3">
      <c r="C1857" s="16"/>
    </row>
    <row r="1858" spans="3:3">
      <c r="C1858" s="16"/>
    </row>
    <row r="1859" spans="3:3">
      <c r="C1859" s="16"/>
    </row>
    <row r="1860" spans="3:3">
      <c r="C1860" s="16"/>
    </row>
    <row r="1861" spans="3:3">
      <c r="C1861" s="16"/>
    </row>
    <row r="1862" spans="3:3">
      <c r="C1862" s="16"/>
    </row>
    <row r="1863" spans="3:3">
      <c r="C1863" s="16"/>
    </row>
    <row r="1864" spans="3:3">
      <c r="C1864" s="16"/>
    </row>
    <row r="1865" spans="3:3">
      <c r="C1865" s="16"/>
    </row>
    <row r="1866" spans="3:3">
      <c r="C1866" s="16"/>
    </row>
    <row r="1867" spans="3:3">
      <c r="C1867" s="16"/>
    </row>
    <row r="1868" spans="3:3">
      <c r="C1868" s="16"/>
    </row>
    <row r="1869" spans="3:3">
      <c r="C1869" s="16"/>
    </row>
    <row r="1870" spans="3:3">
      <c r="C1870" s="16"/>
    </row>
    <row r="1871" spans="3:3">
      <c r="C1871" s="16"/>
    </row>
    <row r="1872" spans="3:3">
      <c r="C1872" s="16"/>
    </row>
    <row r="1873" spans="3:3">
      <c r="C1873" s="16"/>
    </row>
    <row r="1874" spans="3:3">
      <c r="C1874" s="16"/>
    </row>
    <row r="1875" spans="3:3">
      <c r="C1875" s="16"/>
    </row>
    <row r="1876" spans="3:3">
      <c r="C1876" s="16"/>
    </row>
    <row r="1877" spans="3:3">
      <c r="C1877" s="16"/>
    </row>
    <row r="1878" spans="3:3">
      <c r="C1878" s="16"/>
    </row>
    <row r="1879" spans="3:3">
      <c r="C1879" s="16"/>
    </row>
    <row r="1880" spans="3:3">
      <c r="C1880" s="16"/>
    </row>
    <row r="1881" spans="3:3">
      <c r="C1881" s="16"/>
    </row>
    <row r="1882" spans="3:3">
      <c r="C1882" s="16"/>
    </row>
    <row r="1883" spans="3:3">
      <c r="C1883" s="16"/>
    </row>
    <row r="1884" spans="3:3">
      <c r="C1884" s="16"/>
    </row>
    <row r="1885" spans="3:3">
      <c r="C1885" s="16"/>
    </row>
    <row r="1886" spans="3:3">
      <c r="C1886" s="16"/>
    </row>
    <row r="1887" spans="3:3">
      <c r="C1887" s="16"/>
    </row>
    <row r="1888" spans="3:3">
      <c r="C1888" s="16"/>
    </row>
    <row r="1889" spans="3:3">
      <c r="C1889" s="16"/>
    </row>
    <row r="1890" spans="3:3">
      <c r="C1890" s="16"/>
    </row>
    <row r="1891" spans="3:3">
      <c r="C1891" s="16"/>
    </row>
    <row r="1892" spans="3:3">
      <c r="C1892" s="16"/>
    </row>
    <row r="1893" spans="3:3">
      <c r="C1893" s="16"/>
    </row>
    <row r="1894" spans="3:3">
      <c r="C1894" s="16"/>
    </row>
    <row r="1895" spans="3:3">
      <c r="C1895" s="16"/>
    </row>
    <row r="1896" spans="3:3">
      <c r="C1896" s="16"/>
    </row>
    <row r="1897" spans="3:3">
      <c r="C1897" s="16"/>
    </row>
    <row r="1898" spans="3:3">
      <c r="C1898" s="16"/>
    </row>
    <row r="1899" spans="3:3">
      <c r="C1899" s="16"/>
    </row>
    <row r="1900" spans="3:3">
      <c r="C1900" s="16"/>
    </row>
    <row r="1901" spans="3:3">
      <c r="C1901" s="16"/>
    </row>
    <row r="1902" spans="3:3">
      <c r="C1902" s="16"/>
    </row>
    <row r="1903" spans="3:3">
      <c r="C1903" s="16"/>
    </row>
    <row r="1904" spans="3:3">
      <c r="C1904" s="16"/>
    </row>
    <row r="1905" spans="3:3">
      <c r="C1905" s="16"/>
    </row>
    <row r="1906" spans="3:3">
      <c r="C1906" s="16"/>
    </row>
    <row r="1907" spans="3:3">
      <c r="C1907" s="16"/>
    </row>
    <row r="1908" spans="3:3">
      <c r="C1908" s="16"/>
    </row>
    <row r="1909" spans="3:3">
      <c r="C1909" s="16"/>
    </row>
    <row r="1910" spans="3:3">
      <c r="C1910" s="16"/>
    </row>
    <row r="1911" spans="3:3">
      <c r="C1911" s="16"/>
    </row>
    <row r="1912" spans="3:3">
      <c r="C1912" s="16"/>
    </row>
    <row r="1913" spans="3:3">
      <c r="C1913" s="16"/>
    </row>
    <row r="1914" spans="3:3">
      <c r="C1914" s="16"/>
    </row>
    <row r="1915" spans="3:3">
      <c r="C1915" s="16"/>
    </row>
    <row r="1916" spans="3:3">
      <c r="C1916" s="16"/>
    </row>
    <row r="1917" spans="3:3">
      <c r="C1917" s="16"/>
    </row>
    <row r="1918" spans="3:3">
      <c r="C1918" s="16"/>
    </row>
    <row r="1919" spans="3:3">
      <c r="C1919" s="16"/>
    </row>
    <row r="1920" spans="3:3">
      <c r="C1920" s="16"/>
    </row>
    <row r="1921" spans="3:3">
      <c r="C1921" s="16"/>
    </row>
    <row r="1922" spans="3:3">
      <c r="C1922" s="16"/>
    </row>
    <row r="1923" spans="3:3">
      <c r="C1923" s="16"/>
    </row>
    <row r="1924" spans="3:3">
      <c r="C1924" s="16"/>
    </row>
    <row r="1925" spans="3:3">
      <c r="C1925" s="16"/>
    </row>
    <row r="1926" spans="3:3">
      <c r="C1926" s="16"/>
    </row>
    <row r="1927" spans="3:3">
      <c r="C1927" s="16"/>
    </row>
    <row r="1928" spans="3:3">
      <c r="C1928" s="16"/>
    </row>
    <row r="1929" spans="3:3">
      <c r="C1929" s="16"/>
    </row>
    <row r="1930" spans="3:3">
      <c r="C1930" s="16"/>
    </row>
    <row r="1931" spans="3:3">
      <c r="C1931" s="16"/>
    </row>
    <row r="1932" spans="3:3">
      <c r="C1932" s="16"/>
    </row>
    <row r="1933" spans="3:3">
      <c r="C1933" s="16"/>
    </row>
    <row r="1934" spans="3:3">
      <c r="C1934" s="16"/>
    </row>
    <row r="1935" spans="3:3">
      <c r="C1935" s="16"/>
    </row>
    <row r="1936" spans="3:3">
      <c r="C1936" s="16"/>
    </row>
    <row r="1937" spans="3:3">
      <c r="C1937" s="16"/>
    </row>
    <row r="1938" spans="3:3">
      <c r="C1938" s="16"/>
    </row>
    <row r="1939" spans="3:3">
      <c r="C1939" s="16"/>
    </row>
    <row r="1940" spans="3:3">
      <c r="C1940" s="16"/>
    </row>
    <row r="1941" spans="3:3">
      <c r="C1941" s="16"/>
    </row>
    <row r="1942" spans="3:3">
      <c r="C1942" s="16"/>
    </row>
    <row r="1943" spans="3:3">
      <c r="C1943" s="16"/>
    </row>
    <row r="1944" spans="3:3">
      <c r="C1944" s="16"/>
    </row>
    <row r="1945" spans="3:3">
      <c r="C1945" s="16"/>
    </row>
    <row r="1946" spans="3:3">
      <c r="C1946" s="16"/>
    </row>
    <row r="1947" spans="3:3">
      <c r="C1947" s="16"/>
    </row>
    <row r="1948" spans="3:3">
      <c r="C1948" s="16"/>
    </row>
    <row r="1949" spans="3:3">
      <c r="C1949" s="16"/>
    </row>
    <row r="1950" spans="3:3">
      <c r="C1950" s="16"/>
    </row>
    <row r="1951" spans="3:3">
      <c r="C1951" s="16"/>
    </row>
    <row r="1952" spans="3:3">
      <c r="C1952" s="16"/>
    </row>
    <row r="1953" spans="3:3">
      <c r="C1953" s="16"/>
    </row>
    <row r="1954" spans="3:3">
      <c r="C1954" s="16"/>
    </row>
    <row r="1955" spans="3:3">
      <c r="C1955" s="16"/>
    </row>
    <row r="1956" spans="3:3">
      <c r="C1956" s="16"/>
    </row>
    <row r="1957" spans="3:3">
      <c r="C1957" s="16"/>
    </row>
    <row r="1958" spans="3:3">
      <c r="C1958" s="16"/>
    </row>
    <row r="1959" spans="3:3">
      <c r="C1959" s="16"/>
    </row>
    <row r="1960" spans="3:3">
      <c r="C1960" s="16"/>
    </row>
    <row r="1961" spans="3:3">
      <c r="C1961" s="16"/>
    </row>
    <row r="1962" spans="3:3">
      <c r="C1962" s="16"/>
    </row>
    <row r="1963" spans="3:3">
      <c r="C1963" s="16"/>
    </row>
    <row r="1964" spans="3:3">
      <c r="C1964" s="16"/>
    </row>
    <row r="1965" spans="3:3">
      <c r="C1965" s="16"/>
    </row>
    <row r="1966" spans="3:3">
      <c r="C1966" s="16"/>
    </row>
    <row r="1967" spans="3:3">
      <c r="C1967" s="16"/>
    </row>
    <row r="1968" spans="3:3">
      <c r="C1968" s="16"/>
    </row>
    <row r="1969" spans="3:3">
      <c r="C1969" s="16"/>
    </row>
    <row r="1970" spans="3:3">
      <c r="C1970" s="16"/>
    </row>
    <row r="1971" spans="3:3">
      <c r="C1971" s="16"/>
    </row>
    <row r="1972" spans="3:3">
      <c r="C1972" s="16"/>
    </row>
    <row r="1973" spans="3:3">
      <c r="C1973" s="16"/>
    </row>
    <row r="1974" spans="3:3">
      <c r="C1974" s="16"/>
    </row>
    <row r="1975" spans="3:3">
      <c r="C1975" s="16"/>
    </row>
    <row r="1976" spans="3:3">
      <c r="C1976" s="16"/>
    </row>
    <row r="1977" spans="3:3">
      <c r="C1977" s="16"/>
    </row>
    <row r="1978" spans="3:3">
      <c r="C1978" s="16"/>
    </row>
    <row r="1979" spans="3:3">
      <c r="C1979" s="16"/>
    </row>
    <row r="1980" spans="3:3">
      <c r="C1980" s="16"/>
    </row>
    <row r="1981" spans="3:3">
      <c r="C1981" s="16"/>
    </row>
    <row r="1982" spans="3:3">
      <c r="C1982" s="16"/>
    </row>
    <row r="1983" spans="3:3">
      <c r="C1983" s="16"/>
    </row>
    <row r="1984" spans="3:3">
      <c r="C1984" s="16"/>
    </row>
    <row r="1985" spans="3:3">
      <c r="C1985" s="16"/>
    </row>
    <row r="1986" spans="3:3">
      <c r="C1986" s="16"/>
    </row>
    <row r="1987" spans="3:3">
      <c r="C1987" s="16"/>
    </row>
    <row r="1988" spans="3:3">
      <c r="C1988" s="16"/>
    </row>
    <row r="1989" spans="3:3">
      <c r="C1989" s="16"/>
    </row>
    <row r="1990" spans="3:3">
      <c r="C1990" s="16"/>
    </row>
    <row r="1991" spans="3:3">
      <c r="C1991" s="16"/>
    </row>
    <row r="1992" spans="3:3">
      <c r="C1992" s="16"/>
    </row>
    <row r="1993" spans="3:3">
      <c r="C1993" s="16"/>
    </row>
    <row r="1994" spans="3:3">
      <c r="C1994" s="16"/>
    </row>
    <row r="1995" spans="3:3">
      <c r="C1995" s="16"/>
    </row>
    <row r="1996" spans="3:3">
      <c r="C1996" s="16"/>
    </row>
    <row r="1997" spans="3:3">
      <c r="C1997" s="16"/>
    </row>
    <row r="1998" spans="3:3">
      <c r="C1998" s="16"/>
    </row>
    <row r="1999" spans="3:3">
      <c r="C1999" s="16"/>
    </row>
    <row r="2000" spans="3:3">
      <c r="C2000" s="16"/>
    </row>
    <row r="2001" spans="3:3">
      <c r="C2001" s="16"/>
    </row>
    <row r="2002" spans="3:3">
      <c r="C2002" s="16"/>
    </row>
    <row r="2003" spans="3:3">
      <c r="C2003" s="16"/>
    </row>
    <row r="2004" spans="3:3">
      <c r="C2004" s="16"/>
    </row>
    <row r="2005" spans="3:3">
      <c r="C2005" s="16"/>
    </row>
    <row r="2006" spans="3:3">
      <c r="C2006" s="16"/>
    </row>
    <row r="2007" spans="3:3">
      <c r="C2007" s="16"/>
    </row>
    <row r="2008" spans="3:3">
      <c r="C2008" s="16"/>
    </row>
    <row r="2009" spans="3:3">
      <c r="C2009" s="16"/>
    </row>
    <row r="2010" spans="3:3">
      <c r="C2010" s="16"/>
    </row>
    <row r="2011" spans="3:3">
      <c r="C2011" s="16"/>
    </row>
    <row r="2012" spans="3:3">
      <c r="C2012" s="16"/>
    </row>
    <row r="2013" spans="3:3">
      <c r="C2013" s="16"/>
    </row>
    <row r="2014" spans="3:3">
      <c r="C2014" s="16"/>
    </row>
    <row r="2015" spans="3:3">
      <c r="C2015" s="16"/>
    </row>
    <row r="2016" spans="3:3">
      <c r="C2016" s="16"/>
    </row>
    <row r="2017" spans="3:3">
      <c r="C2017" s="16"/>
    </row>
    <row r="2018" spans="3:3">
      <c r="C2018" s="16"/>
    </row>
    <row r="2019" spans="3:3">
      <c r="C2019" s="16"/>
    </row>
    <row r="2020" spans="3:3">
      <c r="C2020" s="16"/>
    </row>
    <row r="2021" spans="3:3">
      <c r="C2021" s="16"/>
    </row>
    <row r="2022" spans="3:3">
      <c r="C2022" s="16"/>
    </row>
    <row r="2023" spans="3:3">
      <c r="C2023" s="16"/>
    </row>
    <row r="2024" spans="3:3">
      <c r="C2024" s="16"/>
    </row>
    <row r="2025" spans="3:3">
      <c r="C2025" s="16"/>
    </row>
    <row r="2026" spans="3:3">
      <c r="C2026" s="16"/>
    </row>
    <row r="2027" spans="3:3">
      <c r="C2027" s="16"/>
    </row>
    <row r="2028" spans="3:3">
      <c r="C2028" s="16"/>
    </row>
    <row r="2029" spans="3:3">
      <c r="C2029" s="16"/>
    </row>
    <row r="2030" spans="3:3">
      <c r="C2030" s="16"/>
    </row>
    <row r="2031" spans="3:3">
      <c r="C2031" s="16"/>
    </row>
    <row r="2032" spans="3:3">
      <c r="C2032" s="16"/>
    </row>
    <row r="2033" spans="3:3">
      <c r="C2033" s="16"/>
    </row>
    <row r="2034" spans="3:3">
      <c r="C2034" s="16"/>
    </row>
    <row r="2035" spans="3:3">
      <c r="C2035" s="16"/>
    </row>
    <row r="2036" spans="3:3">
      <c r="C2036" s="16"/>
    </row>
    <row r="2037" spans="3:3">
      <c r="C2037" s="16"/>
    </row>
    <row r="2038" spans="3:3">
      <c r="C2038" s="16"/>
    </row>
    <row r="2039" spans="3:3">
      <c r="C2039" s="16"/>
    </row>
    <row r="2040" spans="3:3">
      <c r="C2040" s="16"/>
    </row>
    <row r="2041" spans="3:3">
      <c r="C2041" s="16"/>
    </row>
    <row r="2042" spans="3:3">
      <c r="C2042" s="16"/>
    </row>
    <row r="2043" spans="3:3">
      <c r="C2043" s="16"/>
    </row>
    <row r="2044" spans="3:3">
      <c r="C2044" s="16"/>
    </row>
    <row r="2045" spans="3:3">
      <c r="C2045" s="16"/>
    </row>
    <row r="2046" spans="3:3">
      <c r="C2046" s="16"/>
    </row>
    <row r="2047" spans="3:3">
      <c r="C2047" s="16"/>
    </row>
    <row r="2048" spans="3:3">
      <c r="C2048" s="16"/>
    </row>
    <row r="2049" spans="3:3">
      <c r="C2049" s="16"/>
    </row>
    <row r="2050" spans="3:3">
      <c r="C2050" s="16"/>
    </row>
    <row r="2051" spans="3:3">
      <c r="C2051" s="16"/>
    </row>
    <row r="2052" spans="3:3">
      <c r="C2052" s="16"/>
    </row>
    <row r="2053" spans="3:3">
      <c r="C2053" s="16"/>
    </row>
    <row r="2054" spans="3:3">
      <c r="C2054" s="16"/>
    </row>
    <row r="2055" spans="3:3">
      <c r="C2055" s="16"/>
    </row>
    <row r="2056" spans="3:3">
      <c r="C2056" s="16"/>
    </row>
    <row r="2057" spans="3:3">
      <c r="C2057" s="16"/>
    </row>
    <row r="2058" spans="3:3">
      <c r="C2058" s="16"/>
    </row>
    <row r="2059" spans="3:3">
      <c r="C2059" s="16"/>
    </row>
    <row r="2060" spans="3:3">
      <c r="C2060" s="16"/>
    </row>
    <row r="2061" spans="3:3">
      <c r="C2061" s="16"/>
    </row>
    <row r="2062" spans="3:3">
      <c r="C2062" s="16"/>
    </row>
    <row r="2063" spans="3:3">
      <c r="C2063" s="16"/>
    </row>
    <row r="2064" spans="3:3">
      <c r="C2064" s="16"/>
    </row>
    <row r="2065" spans="3:3">
      <c r="C2065" s="16"/>
    </row>
    <row r="2066" spans="3:3">
      <c r="C2066" s="16"/>
    </row>
    <row r="2067" spans="3:3">
      <c r="C2067" s="16"/>
    </row>
    <row r="2068" spans="3:3">
      <c r="C2068" s="16"/>
    </row>
    <row r="2069" spans="3:3">
      <c r="C2069" s="16"/>
    </row>
    <row r="2070" spans="3:3">
      <c r="C2070" s="16"/>
    </row>
    <row r="2071" spans="3:3">
      <c r="C2071" s="16"/>
    </row>
    <row r="2072" spans="3:3">
      <c r="C2072" s="16"/>
    </row>
  </sheetData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2551-29D2-824E-A206-78CFDB4DC840}">
  <dimension ref="A1:Q2072"/>
  <sheetViews>
    <sheetView workbookViewId="0">
      <selection activeCell="D11" sqref="D11"/>
    </sheetView>
  </sheetViews>
  <sheetFormatPr baseColWidth="10" defaultRowHeight="16"/>
  <cols>
    <col min="1" max="1" width="11.33203125" bestFit="1" customWidth="1"/>
    <col min="2" max="2" width="12.6640625" bestFit="1" customWidth="1"/>
    <col min="5" max="5" width="13" bestFit="1" customWidth="1"/>
    <col min="17" max="17" width="20.83203125" bestFit="1" customWidth="1"/>
  </cols>
  <sheetData>
    <row r="1" spans="1:17" ht="21">
      <c r="A1" s="5" t="s">
        <v>284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s="14" customFormat="1" ht="46" customHeight="1" thickBot="1">
      <c r="A3" s="29" t="s">
        <v>23</v>
      </c>
      <c r="B3" s="30" t="s">
        <v>716</v>
      </c>
      <c r="C3" s="85" t="s">
        <v>7</v>
      </c>
      <c r="D3" s="30" t="s">
        <v>713</v>
      </c>
      <c r="E3" s="31" t="s">
        <v>715</v>
      </c>
      <c r="F3" s="30" t="s">
        <v>33</v>
      </c>
      <c r="G3" s="30" t="s">
        <v>34</v>
      </c>
      <c r="H3" s="30" t="s">
        <v>35</v>
      </c>
      <c r="I3" s="30" t="s">
        <v>36</v>
      </c>
      <c r="J3" s="30" t="s">
        <v>37</v>
      </c>
      <c r="K3" s="30" t="s">
        <v>38</v>
      </c>
      <c r="L3" s="30" t="s">
        <v>39</v>
      </c>
      <c r="M3" s="30" t="s">
        <v>40</v>
      </c>
      <c r="N3" s="30" t="s">
        <v>41</v>
      </c>
      <c r="O3" s="30" t="s">
        <v>42</v>
      </c>
      <c r="P3" s="31" t="s">
        <v>32</v>
      </c>
      <c r="Q3" s="32" t="s">
        <v>19</v>
      </c>
    </row>
    <row r="4" spans="1:17" ht="17" thickTop="1">
      <c r="A4" s="18" t="s">
        <v>717</v>
      </c>
      <c r="B4" s="17" t="s">
        <v>819</v>
      </c>
      <c r="C4" s="21" t="s">
        <v>381</v>
      </c>
      <c r="D4" s="17" t="s">
        <v>422</v>
      </c>
      <c r="E4" s="22" t="s">
        <v>714</v>
      </c>
      <c r="F4" s="19">
        <v>2.9479890503263899</v>
      </c>
      <c r="G4" s="19">
        <v>1.61086544535692</v>
      </c>
      <c r="H4" s="20">
        <v>0.63171193935565395</v>
      </c>
      <c r="I4" s="21">
        <v>71.962518424931602</v>
      </c>
      <c r="J4" s="21">
        <v>14.360918088018501</v>
      </c>
      <c r="K4" s="19">
        <v>5.14845230574858</v>
      </c>
      <c r="L4" s="20">
        <v>0.64224047167824805</v>
      </c>
      <c r="M4" s="19">
        <v>2.6742472099389301</v>
      </c>
      <c r="N4" s="20">
        <v>2.10570646451885E-2</v>
      </c>
      <c r="O4" s="19">
        <v>4.6900000000000004</v>
      </c>
      <c r="P4" s="22">
        <v>2510</v>
      </c>
      <c r="Q4" s="33" t="s">
        <v>20</v>
      </c>
    </row>
    <row r="5" spans="1:17">
      <c r="A5" s="18" t="s">
        <v>718</v>
      </c>
      <c r="B5" s="17" t="s">
        <v>819</v>
      </c>
      <c r="C5" s="21" t="s">
        <v>381</v>
      </c>
      <c r="D5" s="17" t="s">
        <v>422</v>
      </c>
      <c r="E5" s="22" t="s">
        <v>714</v>
      </c>
      <c r="F5" s="19">
        <v>2.8768699654775598</v>
      </c>
      <c r="G5" s="19">
        <v>1.41228161941626</v>
      </c>
      <c r="H5" s="20">
        <v>0.36614708651532601</v>
      </c>
      <c r="I5" s="21">
        <v>73.689716497541596</v>
      </c>
      <c r="J5" s="21">
        <v>14.1437388848206</v>
      </c>
      <c r="K5" s="19">
        <v>4.73898943404122</v>
      </c>
      <c r="L5" s="20">
        <v>0.35568574118631702</v>
      </c>
      <c r="M5" s="19">
        <v>2.3956480803431299</v>
      </c>
      <c r="N5" s="20">
        <v>2.0922690658018599E-2</v>
      </c>
      <c r="O5" s="19">
        <v>4.17</v>
      </c>
      <c r="P5" s="22">
        <v>1830</v>
      </c>
      <c r="Q5" s="33" t="s">
        <v>20</v>
      </c>
    </row>
    <row r="6" spans="1:17">
      <c r="A6" s="18" t="s">
        <v>719</v>
      </c>
      <c r="B6" s="17" t="s">
        <v>819</v>
      </c>
      <c r="C6" s="21" t="s">
        <v>381</v>
      </c>
      <c r="D6" s="17" t="s">
        <v>422</v>
      </c>
      <c r="E6" s="22" t="s">
        <v>714</v>
      </c>
      <c r="F6" s="19">
        <v>2.9637985847605401</v>
      </c>
      <c r="G6" s="19">
        <v>1.4767716131678801</v>
      </c>
      <c r="H6" s="20">
        <v>0.52302327966362405</v>
      </c>
      <c r="I6" s="21">
        <v>72.515639421597797</v>
      </c>
      <c r="J6" s="21">
        <v>14.039585683519601</v>
      </c>
      <c r="K6" s="19">
        <v>5.0558917034150399</v>
      </c>
      <c r="L6" s="20">
        <v>0.51276792123884696</v>
      </c>
      <c r="M6" s="19">
        <v>2.8407342836632101</v>
      </c>
      <c r="N6" s="20">
        <v>7.1787508973438593E-2</v>
      </c>
      <c r="O6" s="19">
        <v>2.4900000000000002</v>
      </c>
      <c r="P6" s="22">
        <v>2140</v>
      </c>
      <c r="Q6" s="33" t="s">
        <v>20</v>
      </c>
    </row>
    <row r="7" spans="1:17">
      <c r="A7" s="18" t="s">
        <v>720</v>
      </c>
      <c r="B7" s="17" t="s">
        <v>819</v>
      </c>
      <c r="C7" s="21" t="s">
        <v>381</v>
      </c>
      <c r="D7" s="17" t="s">
        <v>422</v>
      </c>
      <c r="E7" s="22" t="s">
        <v>714</v>
      </c>
      <c r="F7" s="19">
        <v>3.1009387195443501</v>
      </c>
      <c r="G7" s="19">
        <v>1.61375382343635</v>
      </c>
      <c r="H7" s="20">
        <v>0.49572829870266799</v>
      </c>
      <c r="I7" s="21">
        <v>72.323594557536097</v>
      </c>
      <c r="J7" s="21">
        <v>14.597616285201999</v>
      </c>
      <c r="K7" s="19">
        <v>5.1365889674084997</v>
      </c>
      <c r="L7" s="20">
        <v>0.50627570931336396</v>
      </c>
      <c r="M7" s="19">
        <v>2.1622191751924902</v>
      </c>
      <c r="N7" s="20">
        <v>6.3284463664170398E-2</v>
      </c>
      <c r="O7" s="19">
        <v>4.87</v>
      </c>
      <c r="P7" s="22">
        <v>2510</v>
      </c>
      <c r="Q7" s="33" t="s">
        <v>20</v>
      </c>
    </row>
    <row r="8" spans="1:17">
      <c r="A8" s="18" t="s">
        <v>721</v>
      </c>
      <c r="B8" s="17" t="s">
        <v>819</v>
      </c>
      <c r="C8" s="21" t="s">
        <v>381</v>
      </c>
      <c r="D8" s="17" t="s">
        <v>422</v>
      </c>
      <c r="E8" s="22" t="s">
        <v>714</v>
      </c>
      <c r="F8" s="19">
        <v>3.0441724321447601</v>
      </c>
      <c r="G8" s="19">
        <v>1.5433741351782899</v>
      </c>
      <c r="H8" s="20">
        <v>0.46833422032996302</v>
      </c>
      <c r="I8" s="21">
        <v>71.687067589143197</v>
      </c>
      <c r="J8" s="21">
        <v>15.5827567855242</v>
      </c>
      <c r="K8" s="19">
        <v>5.1303885045236797</v>
      </c>
      <c r="L8" s="20">
        <v>0.44704630122405498</v>
      </c>
      <c r="M8" s="19">
        <v>2.08621607237892</v>
      </c>
      <c r="N8" s="20">
        <v>1.06439595529537E-2</v>
      </c>
      <c r="O8" s="19">
        <v>5.74</v>
      </c>
      <c r="P8" s="22">
        <v>2600</v>
      </c>
      <c r="Q8" s="33" t="s">
        <v>20</v>
      </c>
    </row>
    <row r="9" spans="1:17">
      <c r="A9" s="18" t="s">
        <v>722</v>
      </c>
      <c r="B9" s="17" t="s">
        <v>819</v>
      </c>
      <c r="C9" s="21" t="s">
        <v>381</v>
      </c>
      <c r="D9" s="17" t="s">
        <v>422</v>
      </c>
      <c r="E9" s="22" t="s">
        <v>714</v>
      </c>
      <c r="F9" s="19">
        <v>2.8598169717138102</v>
      </c>
      <c r="G9" s="19">
        <v>1.50790349417637</v>
      </c>
      <c r="H9" s="20">
        <v>0.42637271214642303</v>
      </c>
      <c r="I9" s="21">
        <v>72.410565723793695</v>
      </c>
      <c r="J9" s="21">
        <v>14.132695507487499</v>
      </c>
      <c r="K9" s="19">
        <v>5.2620632279534103</v>
      </c>
      <c r="L9" s="20">
        <v>0.571963394342762</v>
      </c>
      <c r="M9" s="19">
        <v>2.7870216306156399</v>
      </c>
      <c r="N9" s="20">
        <v>4.15973377703827E-2</v>
      </c>
      <c r="O9" s="19">
        <v>3.58</v>
      </c>
      <c r="P9" s="22">
        <v>2005</v>
      </c>
      <c r="Q9" s="33" t="s">
        <v>20</v>
      </c>
    </row>
    <row r="10" spans="1:17">
      <c r="A10" s="18" t="s">
        <v>723</v>
      </c>
      <c r="B10" s="17" t="s">
        <v>819</v>
      </c>
      <c r="C10" s="21" t="s">
        <v>381</v>
      </c>
      <c r="D10" s="17" t="s">
        <v>422</v>
      </c>
      <c r="E10" s="22" t="s">
        <v>714</v>
      </c>
      <c r="F10" s="19">
        <v>2.9785002621919201</v>
      </c>
      <c r="G10" s="19">
        <v>1.3948610382800199</v>
      </c>
      <c r="H10" s="20">
        <v>0.30414263240692202</v>
      </c>
      <c r="I10" s="21">
        <v>74.084950183534303</v>
      </c>
      <c r="J10" s="21">
        <v>13.8647089669638</v>
      </c>
      <c r="K10" s="19">
        <v>5.2438384897745101</v>
      </c>
      <c r="L10" s="20">
        <v>0.35658101730466701</v>
      </c>
      <c r="M10" s="19">
        <v>1.76192973256424</v>
      </c>
      <c r="N10" s="20">
        <v>1.0487676979549001E-2</v>
      </c>
      <c r="O10" s="19">
        <v>4.3099999999999996</v>
      </c>
      <c r="P10" s="22">
        <v>1830</v>
      </c>
      <c r="Q10" s="33" t="s">
        <v>20</v>
      </c>
    </row>
    <row r="11" spans="1:17">
      <c r="A11" s="18" t="s">
        <v>724</v>
      </c>
      <c r="B11" s="17" t="s">
        <v>819</v>
      </c>
      <c r="C11" s="21" t="s">
        <v>381</v>
      </c>
      <c r="D11" s="17" t="s">
        <v>422</v>
      </c>
      <c r="E11" s="22" t="s">
        <v>714</v>
      </c>
      <c r="F11" s="19">
        <v>2.8490625327328001</v>
      </c>
      <c r="G11" s="19">
        <v>1.4035822771551301</v>
      </c>
      <c r="H11" s="20">
        <v>0.37708180580286998</v>
      </c>
      <c r="I11" s="21">
        <v>73.489054153137104</v>
      </c>
      <c r="J11" s="21">
        <v>14.559547501833</v>
      </c>
      <c r="K11" s="19">
        <v>5.1010788729443801</v>
      </c>
      <c r="L11" s="20">
        <v>0.37708180580286998</v>
      </c>
      <c r="M11" s="19">
        <v>1.82256206138054</v>
      </c>
      <c r="N11" s="20">
        <v>2.0948989211270599E-2</v>
      </c>
      <c r="O11" s="19">
        <v>4.2</v>
      </c>
      <c r="P11" s="22">
        <v>1796</v>
      </c>
      <c r="Q11" s="33" t="s">
        <v>20</v>
      </c>
    </row>
    <row r="12" spans="1:17">
      <c r="A12" s="18" t="s">
        <v>725</v>
      </c>
      <c r="B12" s="17" t="s">
        <v>819</v>
      </c>
      <c r="C12" s="21" t="s">
        <v>381</v>
      </c>
      <c r="D12" s="17" t="s">
        <v>422</v>
      </c>
      <c r="E12" s="22" t="s">
        <v>714</v>
      </c>
      <c r="F12" s="19">
        <v>2.9607698001480398</v>
      </c>
      <c r="G12" s="19">
        <v>1.4698107222163499</v>
      </c>
      <c r="H12" s="20">
        <v>0.317225335730147</v>
      </c>
      <c r="I12" s="21">
        <v>73.458813577244399</v>
      </c>
      <c r="J12" s="21">
        <v>14.328010997145</v>
      </c>
      <c r="K12" s="19">
        <v>5.11790208311304</v>
      </c>
      <c r="L12" s="20">
        <v>0.39124458073384799</v>
      </c>
      <c r="M12" s="19">
        <v>1.89277783652321</v>
      </c>
      <c r="N12" s="20">
        <v>6.3445067146029405E-2</v>
      </c>
      <c r="O12" s="19">
        <v>5.0599999999999996</v>
      </c>
      <c r="P12" s="22">
        <v>1900</v>
      </c>
      <c r="Q12" s="33" t="s">
        <v>20</v>
      </c>
    </row>
    <row r="13" spans="1:17">
      <c r="A13" s="18" t="s">
        <v>726</v>
      </c>
      <c r="B13" s="17" t="s">
        <v>819</v>
      </c>
      <c r="C13" s="21" t="s">
        <v>381</v>
      </c>
      <c r="D13" s="17" t="s">
        <v>422</v>
      </c>
      <c r="E13" s="22" t="s">
        <v>714</v>
      </c>
      <c r="F13" s="19">
        <v>2.7159209157127999</v>
      </c>
      <c r="G13" s="19">
        <v>1.4776274713839701</v>
      </c>
      <c r="H13" s="20">
        <v>0.43704474505723201</v>
      </c>
      <c r="I13" s="21">
        <v>73.444328824141493</v>
      </c>
      <c r="J13" s="21">
        <v>14.203954214359999</v>
      </c>
      <c r="K13" s="19">
        <v>5.2237252861602501</v>
      </c>
      <c r="L13" s="20">
        <v>0.468262226847034</v>
      </c>
      <c r="M13" s="19">
        <v>1.97710718002081</v>
      </c>
      <c r="N13" s="20">
        <v>5.2029136316337099E-2</v>
      </c>
      <c r="O13" s="19">
        <v>3.54</v>
      </c>
      <c r="P13" s="22">
        <v>1930</v>
      </c>
      <c r="Q13" s="33" t="s">
        <v>20</v>
      </c>
    </row>
    <row r="14" spans="1:17">
      <c r="A14" s="18" t="s">
        <v>727</v>
      </c>
      <c r="B14" s="17" t="s">
        <v>819</v>
      </c>
      <c r="C14" s="21" t="s">
        <v>381</v>
      </c>
      <c r="D14" s="17" t="s">
        <v>422</v>
      </c>
      <c r="E14" s="22" t="s">
        <v>714</v>
      </c>
      <c r="F14" s="19">
        <v>2.7937637333891399</v>
      </c>
      <c r="G14" s="19">
        <v>1.5067489798053799</v>
      </c>
      <c r="H14" s="20">
        <v>0.46039552160719899</v>
      </c>
      <c r="I14" s="21">
        <v>73.370304488856306</v>
      </c>
      <c r="J14" s="21">
        <v>14.2408705660772</v>
      </c>
      <c r="K14" s="19">
        <v>5.2213037564089104</v>
      </c>
      <c r="L14" s="20">
        <v>0.39761431411530801</v>
      </c>
      <c r="M14" s="19">
        <v>1.9462174322486101</v>
      </c>
      <c r="N14" s="20">
        <v>6.2781207491890798E-2</v>
      </c>
      <c r="O14" s="19">
        <v>4.16</v>
      </c>
      <c r="P14" s="22">
        <v>1860</v>
      </c>
      <c r="Q14" s="33" t="s">
        <v>20</v>
      </c>
    </row>
    <row r="15" spans="1:17">
      <c r="A15" s="18" t="s">
        <v>728</v>
      </c>
      <c r="B15" s="17" t="s">
        <v>820</v>
      </c>
      <c r="C15" s="21" t="s">
        <v>381</v>
      </c>
      <c r="D15" s="17" t="s">
        <v>422</v>
      </c>
      <c r="E15" s="22" t="s">
        <v>714</v>
      </c>
      <c r="F15" s="19">
        <v>2.8505554391113002</v>
      </c>
      <c r="G15" s="19">
        <v>1.53007755187592</v>
      </c>
      <c r="H15" s="20">
        <v>0.34583944665688499</v>
      </c>
      <c r="I15" s="21">
        <v>73.003563194298906</v>
      </c>
      <c r="J15" s="21">
        <v>14.5357367428212</v>
      </c>
      <c r="K15" s="19">
        <v>5.2714315657095003</v>
      </c>
      <c r="L15" s="20">
        <v>0.44015929574512702</v>
      </c>
      <c r="M15" s="19">
        <v>2.0016767973171201</v>
      </c>
      <c r="N15" s="20">
        <v>2.0959966464053702E-2</v>
      </c>
      <c r="O15" s="19">
        <v>4.51</v>
      </c>
      <c r="P15" s="22">
        <v>1970</v>
      </c>
      <c r="Q15" s="33" t="s">
        <v>20</v>
      </c>
    </row>
    <row r="16" spans="1:17">
      <c r="A16" s="18" t="s">
        <v>729</v>
      </c>
      <c r="B16" s="17" t="s">
        <v>820</v>
      </c>
      <c r="C16" s="21" t="s">
        <v>381</v>
      </c>
      <c r="D16" s="17" t="s">
        <v>422</v>
      </c>
      <c r="E16" s="22" t="s">
        <v>714</v>
      </c>
      <c r="F16" s="19">
        <v>2.8504573495001102</v>
      </c>
      <c r="G16" s="19">
        <v>1.9995745586045499</v>
      </c>
      <c r="H16" s="20">
        <v>0.78706658157838805</v>
      </c>
      <c r="I16" s="21">
        <v>70.038289725590303</v>
      </c>
      <c r="J16" s="21">
        <v>14.656456073175899</v>
      </c>
      <c r="K16" s="19">
        <v>5.3605615826419903</v>
      </c>
      <c r="L16" s="20">
        <v>0.93597106998511004</v>
      </c>
      <c r="M16" s="19">
        <v>3.28653477983408</v>
      </c>
      <c r="N16" s="20">
        <v>8.5088279089555394E-2</v>
      </c>
      <c r="O16" s="19">
        <v>5.32</v>
      </c>
      <c r="P16" s="22">
        <v>3920</v>
      </c>
      <c r="Q16" s="33" t="s">
        <v>20</v>
      </c>
    </row>
    <row r="17" spans="1:17">
      <c r="A17" s="18" t="s">
        <v>730</v>
      </c>
      <c r="B17" s="17" t="s">
        <v>820</v>
      </c>
      <c r="C17" s="21" t="s">
        <v>381</v>
      </c>
      <c r="D17" s="17" t="s">
        <v>422</v>
      </c>
      <c r="E17" s="22" t="s">
        <v>714</v>
      </c>
      <c r="F17" s="19">
        <v>2.7894002789400298</v>
      </c>
      <c r="G17" s="19">
        <v>1.9203948074241</v>
      </c>
      <c r="H17" s="20">
        <v>0.78317777062546901</v>
      </c>
      <c r="I17" s="21">
        <v>70.239244716232193</v>
      </c>
      <c r="J17" s="21">
        <v>14.9125630297178</v>
      </c>
      <c r="K17" s="19">
        <v>5.1389335908164302</v>
      </c>
      <c r="L17" s="20">
        <v>0.90119085934985499</v>
      </c>
      <c r="M17" s="19">
        <v>3.21853878339234</v>
      </c>
      <c r="N17" s="20">
        <v>9.6556163501770195E-2</v>
      </c>
      <c r="O17" s="19">
        <v>6.14</v>
      </c>
      <c r="P17" s="22">
        <v>3630</v>
      </c>
      <c r="Q17" s="33" t="s">
        <v>20</v>
      </c>
    </row>
    <row r="18" spans="1:17">
      <c r="A18" s="18" t="s">
        <v>731</v>
      </c>
      <c r="B18" s="17" t="s">
        <v>820</v>
      </c>
      <c r="C18" s="21" t="s">
        <v>381</v>
      </c>
      <c r="D18" s="17" t="s">
        <v>422</v>
      </c>
      <c r="E18" s="22" t="s">
        <v>714</v>
      </c>
      <c r="F18" s="19">
        <v>2.9102752679134301</v>
      </c>
      <c r="G18" s="19">
        <v>1.5444421096869101</v>
      </c>
      <c r="H18" s="20">
        <v>0.33620508510191199</v>
      </c>
      <c r="I18" s="21">
        <v>72.735868880016795</v>
      </c>
      <c r="J18" s="21">
        <v>14.645934019752</v>
      </c>
      <c r="K18" s="19">
        <v>5.3687749527211599</v>
      </c>
      <c r="L18" s="20">
        <v>0.42025635637739001</v>
      </c>
      <c r="M18" s="19">
        <v>1.9962176927926001</v>
      </c>
      <c r="N18" s="20">
        <v>4.2025635637738999E-2</v>
      </c>
      <c r="O18" s="19">
        <v>4.7699999999999996</v>
      </c>
      <c r="P18" s="22">
        <v>2005</v>
      </c>
      <c r="Q18" s="33" t="s">
        <v>20</v>
      </c>
    </row>
    <row r="19" spans="1:17">
      <c r="A19" s="18" t="s">
        <v>732</v>
      </c>
      <c r="B19" s="17" t="s">
        <v>820</v>
      </c>
      <c r="C19" s="21" t="s">
        <v>381</v>
      </c>
      <c r="D19" s="17" t="s">
        <v>422</v>
      </c>
      <c r="E19" s="22" t="s">
        <v>714</v>
      </c>
      <c r="F19" s="19">
        <v>2.9470793281926699</v>
      </c>
      <c r="G19" s="19">
        <v>1.3837540931657299</v>
      </c>
      <c r="H19" s="20">
        <v>0.49646139220449997</v>
      </c>
      <c r="I19" s="21">
        <v>73.560790113024197</v>
      </c>
      <c r="J19" s="21">
        <v>13.922044998415499</v>
      </c>
      <c r="K19" s="19">
        <v>5.1124960388718703</v>
      </c>
      <c r="L19" s="20">
        <v>0.41195732544628699</v>
      </c>
      <c r="M19" s="19">
        <v>2.1126016689553202</v>
      </c>
      <c r="N19" s="20">
        <v>5.2815041723883002E-2</v>
      </c>
      <c r="O19" s="19">
        <v>4.9800000000000004</v>
      </c>
      <c r="P19" s="22">
        <v>2150</v>
      </c>
      <c r="Q19" s="33" t="s">
        <v>20</v>
      </c>
    </row>
    <row r="20" spans="1:17">
      <c r="A20" s="18" t="s">
        <v>733</v>
      </c>
      <c r="B20" s="17" t="s">
        <v>820</v>
      </c>
      <c r="C20" s="21" t="s">
        <v>381</v>
      </c>
      <c r="D20" s="17" t="s">
        <v>422</v>
      </c>
      <c r="E20" s="22" t="s">
        <v>714</v>
      </c>
      <c r="F20" s="19">
        <v>2.72488164124145</v>
      </c>
      <c r="G20" s="19">
        <v>1.5360336664913199</v>
      </c>
      <c r="H20" s="20">
        <v>0.42083114150447098</v>
      </c>
      <c r="I20" s="21">
        <v>73.403471856917406</v>
      </c>
      <c r="J20" s="21">
        <v>14.213571804313499</v>
      </c>
      <c r="K20" s="19">
        <v>5.3866386112572302</v>
      </c>
      <c r="L20" s="20">
        <v>0.44187269857969502</v>
      </c>
      <c r="M20" s="19">
        <v>1.83061546554445</v>
      </c>
      <c r="N20" s="20">
        <v>4.2083114150447097E-2</v>
      </c>
      <c r="O20" s="19">
        <v>4.63</v>
      </c>
      <c r="P20" s="22">
        <v>1990</v>
      </c>
      <c r="Q20" s="33" t="s">
        <v>20</v>
      </c>
    </row>
    <row r="21" spans="1:17">
      <c r="A21" s="18" t="s">
        <v>734</v>
      </c>
      <c r="B21" s="17" t="s">
        <v>820</v>
      </c>
      <c r="C21" s="21" t="s">
        <v>381</v>
      </c>
      <c r="D21" s="17" t="s">
        <v>422</v>
      </c>
      <c r="E21" s="22" t="s">
        <v>714</v>
      </c>
      <c r="F21" s="19">
        <v>2.9689174705251902</v>
      </c>
      <c r="G21" s="19">
        <v>1.62915326902465</v>
      </c>
      <c r="H21" s="20">
        <v>0.32154340836012901</v>
      </c>
      <c r="I21" s="21">
        <v>73.419078242229403</v>
      </c>
      <c r="J21" s="21">
        <v>14.2550911039657</v>
      </c>
      <c r="K21" s="19">
        <v>4.9732047159699899</v>
      </c>
      <c r="L21" s="20">
        <v>0.41800643086816702</v>
      </c>
      <c r="M21" s="19">
        <v>1.9935691318327999</v>
      </c>
      <c r="N21" s="20">
        <v>2.1436227224008599E-2</v>
      </c>
      <c r="O21" s="19">
        <v>6.39</v>
      </c>
      <c r="P21" s="22">
        <v>1993</v>
      </c>
      <c r="Q21" s="33" t="s">
        <v>20</v>
      </c>
    </row>
    <row r="22" spans="1:17">
      <c r="A22" s="18" t="s">
        <v>735</v>
      </c>
      <c r="B22" s="17" t="s">
        <v>820</v>
      </c>
      <c r="C22" s="21" t="s">
        <v>381</v>
      </c>
      <c r="D22" s="17" t="s">
        <v>422</v>
      </c>
      <c r="E22" s="22" t="s">
        <v>714</v>
      </c>
      <c r="F22" s="19">
        <v>2.9105170812261298</v>
      </c>
      <c r="G22" s="19">
        <v>1.63071524409124</v>
      </c>
      <c r="H22" s="20">
        <v>0.47476519764681602</v>
      </c>
      <c r="I22" s="21">
        <v>73.237692228300105</v>
      </c>
      <c r="J22" s="21">
        <v>13.8817215398906</v>
      </c>
      <c r="K22" s="19">
        <v>5.2637011043451301</v>
      </c>
      <c r="L22" s="20">
        <v>0.44380224997419798</v>
      </c>
      <c r="M22" s="19">
        <v>2.1364433894106698</v>
      </c>
      <c r="N22" s="20">
        <v>2.0641965115079E-2</v>
      </c>
      <c r="O22" s="19">
        <v>3.28</v>
      </c>
      <c r="P22" s="22">
        <v>2306</v>
      </c>
      <c r="Q22" s="33" t="s">
        <v>20</v>
      </c>
    </row>
    <row r="23" spans="1:17">
      <c r="A23" s="18" t="s">
        <v>736</v>
      </c>
      <c r="B23" s="17" t="s">
        <v>820</v>
      </c>
      <c r="C23" s="21" t="s">
        <v>381</v>
      </c>
      <c r="D23" s="17" t="s">
        <v>422</v>
      </c>
      <c r="E23" s="22" t="s">
        <v>714</v>
      </c>
      <c r="F23" s="19">
        <v>3.0130636325326599</v>
      </c>
      <c r="G23" s="19">
        <v>1.5170670037926699</v>
      </c>
      <c r="H23" s="20">
        <v>0.27391487568478701</v>
      </c>
      <c r="I23" s="21">
        <v>73.072060682680103</v>
      </c>
      <c r="J23" s="21">
        <v>14.696586599241501</v>
      </c>
      <c r="K23" s="19">
        <v>5.1095659502739101</v>
      </c>
      <c r="L23" s="20">
        <v>0.38980193847450501</v>
      </c>
      <c r="M23" s="19">
        <v>1.91740412979351</v>
      </c>
      <c r="N23" s="20">
        <v>1.0535187526338001E-2</v>
      </c>
      <c r="O23" s="19">
        <v>4.82</v>
      </c>
      <c r="P23" s="22">
        <v>1887</v>
      </c>
      <c r="Q23" s="33" t="s">
        <v>20</v>
      </c>
    </row>
    <row r="24" spans="1:17">
      <c r="A24" s="18" t="s">
        <v>737</v>
      </c>
      <c r="B24" s="17" t="s">
        <v>820</v>
      </c>
      <c r="C24" s="21" t="s">
        <v>381</v>
      </c>
      <c r="D24" s="17" t="s">
        <v>422</v>
      </c>
      <c r="E24" s="22" t="s">
        <v>714</v>
      </c>
      <c r="F24" s="19">
        <v>2.75012827090816</v>
      </c>
      <c r="G24" s="19">
        <v>1.4776808619805</v>
      </c>
      <c r="H24" s="20">
        <v>0.40020523345305298</v>
      </c>
      <c r="I24" s="21">
        <v>73.114417650077002</v>
      </c>
      <c r="J24" s="21">
        <v>14.284248332478199</v>
      </c>
      <c r="K24" s="19">
        <v>5.4079014879425298</v>
      </c>
      <c r="L24" s="20">
        <v>0.472036942021549</v>
      </c>
      <c r="M24" s="19">
        <v>2.06259620318112</v>
      </c>
      <c r="N24" s="20">
        <v>3.07850179579271E-2</v>
      </c>
      <c r="O24" s="19">
        <v>2.23</v>
      </c>
      <c r="P24" s="22">
        <v>2080</v>
      </c>
      <c r="Q24" s="33" t="s">
        <v>20</v>
      </c>
    </row>
    <row r="25" spans="1:17">
      <c r="A25" s="18" t="s">
        <v>738</v>
      </c>
      <c r="B25" s="17" t="s">
        <v>820</v>
      </c>
      <c r="C25" s="21" t="s">
        <v>381</v>
      </c>
      <c r="D25" s="17" t="s">
        <v>422</v>
      </c>
      <c r="E25" s="22" t="s">
        <v>714</v>
      </c>
      <c r="F25" s="19">
        <v>2.39958268127282</v>
      </c>
      <c r="G25" s="19">
        <v>1.46061554512259</v>
      </c>
      <c r="H25" s="20">
        <v>0.32342201356285899</v>
      </c>
      <c r="I25" s="21">
        <v>74.0323422013563</v>
      </c>
      <c r="J25" s="21">
        <v>13.969744392279599</v>
      </c>
      <c r="K25" s="19">
        <v>5.5294731351069402</v>
      </c>
      <c r="L25" s="20">
        <v>0.37558685446009399</v>
      </c>
      <c r="M25" s="19">
        <v>1.8570683359415801</v>
      </c>
      <c r="N25" s="20">
        <v>5.2164840897235297E-2</v>
      </c>
      <c r="O25" s="19">
        <v>4.07</v>
      </c>
      <c r="P25" s="22">
        <v>2002</v>
      </c>
      <c r="Q25" s="33" t="s">
        <v>20</v>
      </c>
    </row>
    <row r="26" spans="1:17">
      <c r="A26" s="18" t="s">
        <v>739</v>
      </c>
      <c r="B26" s="17" t="s">
        <v>820</v>
      </c>
      <c r="C26" s="21" t="s">
        <v>381</v>
      </c>
      <c r="D26" s="17" t="s">
        <v>422</v>
      </c>
      <c r="E26" s="22" t="s">
        <v>714</v>
      </c>
      <c r="F26" s="19">
        <v>2.7397260273972601</v>
      </c>
      <c r="G26" s="19">
        <v>1.4430618006901601</v>
      </c>
      <c r="H26" s="20">
        <v>0.31370908710655598</v>
      </c>
      <c r="I26" s="21">
        <v>73.815748196172706</v>
      </c>
      <c r="J26" s="21">
        <v>14.4724458851825</v>
      </c>
      <c r="K26" s="19">
        <v>4.9147756980027202</v>
      </c>
      <c r="L26" s="20">
        <v>0.376450904527868</v>
      </c>
      <c r="M26" s="19">
        <v>1.8613405834989001</v>
      </c>
      <c r="N26" s="20">
        <v>6.2741817421311297E-2</v>
      </c>
      <c r="O26" s="19">
        <v>4.0599999999999996</v>
      </c>
      <c r="P26" s="22">
        <v>1880</v>
      </c>
      <c r="Q26" s="33" t="s">
        <v>20</v>
      </c>
    </row>
    <row r="27" spans="1:17">
      <c r="A27" s="18" t="s">
        <v>740</v>
      </c>
      <c r="B27" s="17" t="s">
        <v>821</v>
      </c>
      <c r="C27" s="21" t="s">
        <v>381</v>
      </c>
      <c r="D27" s="17" t="s">
        <v>422</v>
      </c>
      <c r="E27" s="22" t="s">
        <v>714</v>
      </c>
      <c r="F27" s="19">
        <v>2.7867993713986401</v>
      </c>
      <c r="G27" s="19">
        <v>1.4772132006286001</v>
      </c>
      <c r="H27" s="20">
        <v>0.34573074908328999</v>
      </c>
      <c r="I27" s="21">
        <v>73.567312729177601</v>
      </c>
      <c r="J27" s="21">
        <v>14.2063907805134</v>
      </c>
      <c r="K27" s="19">
        <v>5.43740178103719</v>
      </c>
      <c r="L27" s="20">
        <v>0.34573074908328999</v>
      </c>
      <c r="M27" s="19">
        <v>1.82294394971189</v>
      </c>
      <c r="N27" s="20">
        <v>1.0476689366160301E-2</v>
      </c>
      <c r="O27" s="19">
        <v>4.33</v>
      </c>
      <c r="P27" s="22">
        <v>1860</v>
      </c>
      <c r="Q27" s="33" t="s">
        <v>20</v>
      </c>
    </row>
    <row r="28" spans="1:17">
      <c r="A28" s="18" t="s">
        <v>741</v>
      </c>
      <c r="B28" s="17" t="s">
        <v>821</v>
      </c>
      <c r="C28" s="21" t="s">
        <v>381</v>
      </c>
      <c r="D28" s="17" t="s">
        <v>422</v>
      </c>
      <c r="E28" s="22" t="s">
        <v>714</v>
      </c>
      <c r="F28" s="19">
        <v>2.8012684989429202</v>
      </c>
      <c r="G28" s="19">
        <v>1.5221987315010601</v>
      </c>
      <c r="H28" s="20">
        <v>0.53911205073995805</v>
      </c>
      <c r="I28" s="21">
        <v>72.737843551796999</v>
      </c>
      <c r="J28" s="21">
        <v>14.9471458773784</v>
      </c>
      <c r="K28" s="19">
        <v>4.9682875264270603</v>
      </c>
      <c r="L28" s="20">
        <v>0.42283298097251598</v>
      </c>
      <c r="M28" s="19">
        <v>2.00845665961945</v>
      </c>
      <c r="N28" s="20">
        <v>5.2854122621564498E-2</v>
      </c>
      <c r="O28" s="19">
        <v>5.08</v>
      </c>
      <c r="P28" s="22">
        <v>2010</v>
      </c>
      <c r="Q28" s="33" t="s">
        <v>20</v>
      </c>
    </row>
    <row r="29" spans="1:17">
      <c r="A29" s="18" t="s">
        <v>742</v>
      </c>
      <c r="B29" s="17" t="s">
        <v>821</v>
      </c>
      <c r="C29" s="21" t="s">
        <v>381</v>
      </c>
      <c r="D29" s="17" t="s">
        <v>422</v>
      </c>
      <c r="E29" s="22" t="s">
        <v>714</v>
      </c>
      <c r="F29" s="19">
        <v>2.8362014021669899</v>
      </c>
      <c r="G29" s="19">
        <v>1.63586148289781</v>
      </c>
      <c r="H29" s="20">
        <v>0.55236881240705304</v>
      </c>
      <c r="I29" s="21">
        <v>72.880815806246005</v>
      </c>
      <c r="J29" s="21">
        <v>14.3828340769067</v>
      </c>
      <c r="K29" s="19">
        <v>5.3112385808370499</v>
      </c>
      <c r="L29" s="20">
        <v>0.424899086466964</v>
      </c>
      <c r="M29" s="19">
        <v>1.90142341193966</v>
      </c>
      <c r="N29" s="20">
        <v>7.4357340131718699E-2</v>
      </c>
      <c r="O29" s="19">
        <v>5.49</v>
      </c>
      <c r="P29" s="22">
        <v>2160</v>
      </c>
      <c r="Q29" s="33" t="s">
        <v>20</v>
      </c>
    </row>
    <row r="30" spans="1:17">
      <c r="A30" s="18" t="s">
        <v>743</v>
      </c>
      <c r="B30" s="17" t="s">
        <v>821</v>
      </c>
      <c r="C30" s="21" t="s">
        <v>381</v>
      </c>
      <c r="D30" s="17" t="s">
        <v>422</v>
      </c>
      <c r="E30" s="22" t="s">
        <v>714</v>
      </c>
      <c r="F30" s="19">
        <v>2.8212840991598398</v>
      </c>
      <c r="G30" s="19">
        <v>1.5869723057774101</v>
      </c>
      <c r="H30" s="20">
        <v>0.497873664557619</v>
      </c>
      <c r="I30" s="21">
        <v>72.865885281609806</v>
      </c>
      <c r="J30" s="21">
        <v>14.479825744217401</v>
      </c>
      <c r="K30" s="19">
        <v>5.1758116377969099</v>
      </c>
      <c r="L30" s="20">
        <v>0.43563945648791602</v>
      </c>
      <c r="M30" s="19">
        <v>2.0952183383466401</v>
      </c>
      <c r="N30" s="20">
        <v>4.1489472046468197E-2</v>
      </c>
      <c r="O30" s="19">
        <v>3.28</v>
      </c>
      <c r="P30" s="22">
        <v>2060</v>
      </c>
      <c r="Q30" s="33" t="s">
        <v>20</v>
      </c>
    </row>
    <row r="31" spans="1:17">
      <c r="A31" s="18" t="s">
        <v>744</v>
      </c>
      <c r="B31" s="17" t="s">
        <v>821</v>
      </c>
      <c r="C31" s="21" t="s">
        <v>381</v>
      </c>
      <c r="D31" s="17" t="s">
        <v>422</v>
      </c>
      <c r="E31" s="22" t="s">
        <v>714</v>
      </c>
      <c r="F31" s="19">
        <v>2.8996126871140002</v>
      </c>
      <c r="G31" s="19">
        <v>1.46550821731393</v>
      </c>
      <c r="H31" s="20">
        <v>0.28263372762483002</v>
      </c>
      <c r="I31" s="21">
        <v>73.505705014131706</v>
      </c>
      <c r="J31" s="21">
        <v>14.1212184654035</v>
      </c>
      <c r="K31" s="19">
        <v>5.3386370773578999</v>
      </c>
      <c r="L31" s="20">
        <v>0.40824871768031001</v>
      </c>
      <c r="M31" s="19">
        <v>1.8946927666701601</v>
      </c>
      <c r="N31" s="20">
        <v>8.3743326703653295E-2</v>
      </c>
      <c r="O31" s="19">
        <v>4.4400000000000004</v>
      </c>
      <c r="P31" s="22">
        <v>1803</v>
      </c>
      <c r="Q31" s="33" t="s">
        <v>20</v>
      </c>
    </row>
    <row r="32" spans="1:17">
      <c r="A32" s="18" t="s">
        <v>745</v>
      </c>
      <c r="B32" s="17" t="s">
        <v>821</v>
      </c>
      <c r="C32" s="21" t="s">
        <v>381</v>
      </c>
      <c r="D32" s="17" t="s">
        <v>422</v>
      </c>
      <c r="E32" s="22" t="s">
        <v>714</v>
      </c>
      <c r="F32" s="19">
        <v>2.8077527501309598</v>
      </c>
      <c r="G32" s="19">
        <v>1.4772132006286001</v>
      </c>
      <c r="H32" s="20">
        <v>0.45049764274489301</v>
      </c>
      <c r="I32" s="21">
        <v>73.336825563122005</v>
      </c>
      <c r="J32" s="21">
        <v>14.436877946568901</v>
      </c>
      <c r="K32" s="19">
        <v>5.0811943425877404</v>
      </c>
      <c r="L32" s="20">
        <v>0.408590885280251</v>
      </c>
      <c r="M32" s="19">
        <v>1.9486642221058099</v>
      </c>
      <c r="N32" s="20">
        <v>5.2383446830801497E-2</v>
      </c>
      <c r="O32" s="19">
        <v>4.1900000000000004</v>
      </c>
      <c r="P32" s="22">
        <v>1970</v>
      </c>
      <c r="Q32" s="33" t="s">
        <v>20</v>
      </c>
    </row>
    <row r="33" spans="1:17">
      <c r="A33" s="18" t="s">
        <v>746</v>
      </c>
      <c r="B33" s="17" t="s">
        <v>821</v>
      </c>
      <c r="C33" s="21" t="s">
        <v>381</v>
      </c>
      <c r="D33" s="17" t="s">
        <v>422</v>
      </c>
      <c r="E33" s="22" t="s">
        <v>714</v>
      </c>
      <c r="F33" s="19">
        <v>2.8705148205928199</v>
      </c>
      <c r="G33" s="19">
        <v>1.39365574622985</v>
      </c>
      <c r="H33" s="20">
        <v>0.405616224648986</v>
      </c>
      <c r="I33" s="21">
        <v>73.281331253250102</v>
      </c>
      <c r="J33" s="21">
        <v>14.2381695267811</v>
      </c>
      <c r="K33" s="19">
        <v>5.55382215288612</v>
      </c>
      <c r="L33" s="20">
        <v>0.36401456058242299</v>
      </c>
      <c r="M33" s="19">
        <v>1.7888715548621901</v>
      </c>
      <c r="N33" s="20">
        <v>0.104004160166407</v>
      </c>
      <c r="O33" s="19">
        <v>3.57</v>
      </c>
      <c r="P33" s="22">
        <v>1720</v>
      </c>
      <c r="Q33" s="33" t="s">
        <v>20</v>
      </c>
    </row>
    <row r="34" spans="1:17">
      <c r="A34" s="18" t="s">
        <v>747</v>
      </c>
      <c r="B34" s="17" t="s">
        <v>821</v>
      </c>
      <c r="C34" s="21" t="s">
        <v>381</v>
      </c>
      <c r="D34" s="17" t="s">
        <v>422</v>
      </c>
      <c r="E34" s="22" t="s">
        <v>714</v>
      </c>
      <c r="F34" s="19">
        <v>2.8204588507682602</v>
      </c>
      <c r="G34" s="19">
        <v>1.9259103346663899</v>
      </c>
      <c r="H34" s="20">
        <v>0.54725320985055803</v>
      </c>
      <c r="I34" s="21">
        <v>71.395495685118902</v>
      </c>
      <c r="J34" s="21">
        <v>15.0810355714586</v>
      </c>
      <c r="K34" s="19">
        <v>5.2620500947169004</v>
      </c>
      <c r="L34" s="20">
        <v>0.51568090928225596</v>
      </c>
      <c r="M34" s="19">
        <v>2.4100189433803401</v>
      </c>
      <c r="N34" s="20">
        <v>4.20964007577352E-2</v>
      </c>
      <c r="O34" s="19">
        <v>4.58</v>
      </c>
      <c r="P34" s="22">
        <v>2480</v>
      </c>
      <c r="Q34" s="33" t="s">
        <v>20</v>
      </c>
    </row>
    <row r="35" spans="1:17">
      <c r="A35" s="18" t="s">
        <v>748</v>
      </c>
      <c r="B35" s="17" t="s">
        <v>821</v>
      </c>
      <c r="C35" s="21" t="s">
        <v>814</v>
      </c>
      <c r="D35" s="17" t="s">
        <v>814</v>
      </c>
      <c r="E35" s="22" t="s">
        <v>714</v>
      </c>
      <c r="F35" s="21">
        <v>2.9618889809444902</v>
      </c>
      <c r="G35" s="19">
        <v>1.6155758077879001</v>
      </c>
      <c r="H35" s="20">
        <v>0.45567522783761399</v>
      </c>
      <c r="I35" s="21">
        <v>72.3280861640431</v>
      </c>
      <c r="J35" s="21">
        <v>14.612676056338</v>
      </c>
      <c r="K35" s="19">
        <v>5.5405965202982603</v>
      </c>
      <c r="L35" s="20">
        <v>0.445318972659486</v>
      </c>
      <c r="M35" s="19">
        <v>1.9573322286661099</v>
      </c>
      <c r="N35" s="20">
        <v>8.2850041425020698E-2</v>
      </c>
      <c r="O35" s="19">
        <v>3.08</v>
      </c>
      <c r="P35" s="22">
        <v>2283</v>
      </c>
      <c r="Q35" s="33" t="s">
        <v>20</v>
      </c>
    </row>
    <row r="36" spans="1:17">
      <c r="A36" s="18" t="s">
        <v>749</v>
      </c>
      <c r="B36" s="17" t="s">
        <v>821</v>
      </c>
      <c r="C36" s="21" t="s">
        <v>814</v>
      </c>
      <c r="D36" s="17" t="s">
        <v>814</v>
      </c>
      <c r="E36" s="22" t="s">
        <v>714</v>
      </c>
      <c r="F36" s="21">
        <v>2.8730793517154298</v>
      </c>
      <c r="G36" s="19">
        <v>1.6838560303094099</v>
      </c>
      <c r="H36" s="20">
        <v>0.43148810776678598</v>
      </c>
      <c r="I36" s="21">
        <v>72.974110713534003</v>
      </c>
      <c r="J36" s="21">
        <v>14.3548726583877</v>
      </c>
      <c r="K36" s="19">
        <v>5.0831403914965296</v>
      </c>
      <c r="L36" s="20">
        <v>0.46306040833508699</v>
      </c>
      <c r="M36" s="19">
        <v>2.0837718375078902</v>
      </c>
      <c r="N36" s="20">
        <v>5.2620500947168997E-2</v>
      </c>
      <c r="O36" s="19">
        <v>4.63</v>
      </c>
      <c r="P36" s="22">
        <v>1990</v>
      </c>
      <c r="Q36" s="33" t="s">
        <v>20</v>
      </c>
    </row>
    <row r="37" spans="1:17">
      <c r="A37" s="18" t="s">
        <v>750</v>
      </c>
      <c r="B37" s="17" t="s">
        <v>821</v>
      </c>
      <c r="C37" s="21" t="s">
        <v>814</v>
      </c>
      <c r="D37" s="17" t="s">
        <v>814</v>
      </c>
      <c r="E37" s="22" t="s">
        <v>714</v>
      </c>
      <c r="F37" s="21">
        <v>2.84330244313395</v>
      </c>
      <c r="G37" s="19">
        <v>1.7270429654591399</v>
      </c>
      <c r="H37" s="20">
        <v>0.53706823925863501</v>
      </c>
      <c r="I37" s="21">
        <v>71.830244313395099</v>
      </c>
      <c r="J37" s="21">
        <v>14.2270429654591</v>
      </c>
      <c r="K37" s="19">
        <v>5.1179443976411099</v>
      </c>
      <c r="L37" s="20">
        <v>0.81086773378264498</v>
      </c>
      <c r="M37" s="19">
        <v>2.8117101937658</v>
      </c>
      <c r="N37" s="20">
        <v>9.4776748104465E-2</v>
      </c>
      <c r="O37" s="19">
        <v>4.59</v>
      </c>
      <c r="P37" s="22">
        <v>2390</v>
      </c>
      <c r="Q37" s="33" t="s">
        <v>20</v>
      </c>
    </row>
    <row r="38" spans="1:17">
      <c r="A38" s="18" t="s">
        <v>751</v>
      </c>
      <c r="B38" s="17" t="s">
        <v>821</v>
      </c>
      <c r="C38" s="21" t="s">
        <v>814</v>
      </c>
      <c r="D38" s="17" t="s">
        <v>814</v>
      </c>
      <c r="E38" s="22" t="s">
        <v>714</v>
      </c>
      <c r="F38" s="21">
        <v>2.9613733905579398</v>
      </c>
      <c r="G38" s="19">
        <v>2.0064377682403398</v>
      </c>
      <c r="H38" s="20">
        <v>0.61158798283261795</v>
      </c>
      <c r="I38" s="21">
        <v>70.697424892703907</v>
      </c>
      <c r="J38" s="21">
        <v>14.313304721030001</v>
      </c>
      <c r="K38" s="19">
        <v>5.0643776824034301</v>
      </c>
      <c r="L38" s="20">
        <v>0.93347639484978495</v>
      </c>
      <c r="M38" s="19">
        <v>3.3154506437768201</v>
      </c>
      <c r="N38" s="20">
        <v>9.6566523605150195E-2</v>
      </c>
      <c r="O38" s="19">
        <v>6</v>
      </c>
      <c r="P38" s="22">
        <v>3930</v>
      </c>
      <c r="Q38" s="33" t="s">
        <v>20</v>
      </c>
    </row>
    <row r="39" spans="1:17">
      <c r="A39" s="18" t="s">
        <v>752</v>
      </c>
      <c r="B39" s="17" t="s">
        <v>821</v>
      </c>
      <c r="C39" s="21" t="s">
        <v>814</v>
      </c>
      <c r="D39" s="17" t="s">
        <v>814</v>
      </c>
      <c r="E39" s="22" t="s">
        <v>714</v>
      </c>
      <c r="F39" s="21">
        <v>2.90630573916693</v>
      </c>
      <c r="G39" s="19">
        <v>1.85709789109223</v>
      </c>
      <c r="H39" s="20">
        <v>0.53509600251809897</v>
      </c>
      <c r="I39" s="21">
        <v>71.503514846291097</v>
      </c>
      <c r="J39" s="21">
        <v>14.4790683034309</v>
      </c>
      <c r="K39" s="19">
        <v>5.0991501416430598</v>
      </c>
      <c r="L39" s="20">
        <v>0.74493757213304002</v>
      </c>
      <c r="M39" s="19">
        <v>2.7908928758787099</v>
      </c>
      <c r="N39" s="20">
        <v>8.3936627845976303E-2</v>
      </c>
      <c r="O39" s="19">
        <v>4.18</v>
      </c>
      <c r="P39" s="22">
        <v>3110</v>
      </c>
      <c r="Q39" s="33" t="s">
        <v>20</v>
      </c>
    </row>
    <row r="40" spans="1:17">
      <c r="A40" s="18" t="s">
        <v>753</v>
      </c>
      <c r="B40" s="17" t="s">
        <v>821</v>
      </c>
      <c r="C40" s="21" t="s">
        <v>814</v>
      </c>
      <c r="D40" s="17" t="s">
        <v>814</v>
      </c>
      <c r="E40" s="22" t="s">
        <v>714</v>
      </c>
      <c r="F40" s="21">
        <v>2.9064869418702601</v>
      </c>
      <c r="G40" s="19">
        <v>1.5374894692502099</v>
      </c>
      <c r="H40" s="20">
        <v>0.452822240943555</v>
      </c>
      <c r="I40" s="21">
        <v>72.862257792754804</v>
      </c>
      <c r="J40" s="21">
        <v>14.3639427127211</v>
      </c>
      <c r="K40" s="19">
        <v>5.4865206402695899</v>
      </c>
      <c r="L40" s="20">
        <v>0.48441449031171002</v>
      </c>
      <c r="M40" s="19">
        <v>1.85341196293176</v>
      </c>
      <c r="N40" s="20">
        <v>5.2653748946924997E-2</v>
      </c>
      <c r="O40" s="19">
        <v>4.76</v>
      </c>
      <c r="P40" s="22">
        <v>1860</v>
      </c>
      <c r="Q40" s="33" t="s">
        <v>20</v>
      </c>
    </row>
    <row r="41" spans="1:17">
      <c r="A41" s="18" t="s">
        <v>754</v>
      </c>
      <c r="B41" s="17" t="s">
        <v>821</v>
      </c>
      <c r="C41" s="21" t="s">
        <v>814</v>
      </c>
      <c r="D41" s="17" t="s">
        <v>814</v>
      </c>
      <c r="E41" s="22" t="s">
        <v>714</v>
      </c>
      <c r="F41" s="21">
        <v>2.8451792999785299</v>
      </c>
      <c r="G41" s="19">
        <v>1.4709040154605999</v>
      </c>
      <c r="H41" s="20">
        <v>0.41872450075155698</v>
      </c>
      <c r="I41" s="21">
        <v>73.867296542838702</v>
      </c>
      <c r="J41" s="21">
        <v>14.4084174361177</v>
      </c>
      <c r="K41" s="19">
        <v>4.6703886622289001</v>
      </c>
      <c r="L41" s="20">
        <v>0.39725144943096402</v>
      </c>
      <c r="M41" s="19">
        <v>1.90036504187245</v>
      </c>
      <c r="N41" s="20">
        <v>2.1473051320592702E-2</v>
      </c>
      <c r="O41" s="19">
        <v>6.56</v>
      </c>
      <c r="P41" s="22">
        <v>1846</v>
      </c>
      <c r="Q41" s="33" t="s">
        <v>20</v>
      </c>
    </row>
    <row r="42" spans="1:17">
      <c r="A42" s="18" t="s">
        <v>755</v>
      </c>
      <c r="B42" s="17" t="s">
        <v>822</v>
      </c>
      <c r="C42" s="21" t="s">
        <v>814</v>
      </c>
      <c r="D42" s="17" t="s">
        <v>814</v>
      </c>
      <c r="E42" s="22" t="s">
        <v>714</v>
      </c>
      <c r="F42" s="21">
        <v>2.8454859294905299</v>
      </c>
      <c r="G42" s="19">
        <v>1.5378177633643699</v>
      </c>
      <c r="H42" s="20">
        <v>0.33476305052829802</v>
      </c>
      <c r="I42" s="21">
        <v>72.905115597865901</v>
      </c>
      <c r="J42" s="21">
        <v>14.5203473166649</v>
      </c>
      <c r="K42" s="19">
        <v>5.4189768804268201</v>
      </c>
      <c r="L42" s="20">
        <v>0.407992467831363</v>
      </c>
      <c r="M42" s="19">
        <v>1.95627157652474</v>
      </c>
      <c r="N42" s="20">
        <v>7.3229417303065203E-2</v>
      </c>
      <c r="O42" s="19">
        <v>4.1500000000000004</v>
      </c>
      <c r="P42" s="22">
        <v>1935</v>
      </c>
      <c r="Q42" s="33" t="s">
        <v>20</v>
      </c>
    </row>
    <row r="43" spans="1:17">
      <c r="A43" s="18" t="s">
        <v>756</v>
      </c>
      <c r="B43" s="17" t="s">
        <v>822</v>
      </c>
      <c r="C43" s="21" t="s">
        <v>814</v>
      </c>
      <c r="D43" s="17" t="s">
        <v>814</v>
      </c>
      <c r="E43" s="22" t="s">
        <v>714</v>
      </c>
      <c r="F43" s="21">
        <v>2.8433532682824501</v>
      </c>
      <c r="G43" s="19">
        <v>1.4059385164200999</v>
      </c>
      <c r="H43" s="20">
        <v>0.28328611898016998</v>
      </c>
      <c r="I43" s="21">
        <v>73.759311719651706</v>
      </c>
      <c r="J43" s="21">
        <v>13.776099045220899</v>
      </c>
      <c r="K43" s="19">
        <v>5.2145630049312803</v>
      </c>
      <c r="L43" s="20">
        <v>0.38820690378764</v>
      </c>
      <c r="M43" s="19">
        <v>2.2767810303221099</v>
      </c>
      <c r="N43" s="20">
        <v>5.24603924037352E-2</v>
      </c>
      <c r="O43" s="19">
        <v>4.66</v>
      </c>
      <c r="P43" s="22">
        <v>1856</v>
      </c>
      <c r="Q43" s="33" t="s">
        <v>20</v>
      </c>
    </row>
    <row r="44" spans="1:17">
      <c r="A44" s="18" t="s">
        <v>757</v>
      </c>
      <c r="B44" s="17" t="s">
        <v>822</v>
      </c>
      <c r="C44" s="21" t="s">
        <v>814</v>
      </c>
      <c r="D44" s="17" t="s">
        <v>814</v>
      </c>
      <c r="E44" s="22" t="s">
        <v>714</v>
      </c>
      <c r="F44" s="21">
        <v>2.8733850129199001</v>
      </c>
      <c r="G44" s="19">
        <v>1.5813953488372099</v>
      </c>
      <c r="H44" s="20">
        <v>0.62015503875969002</v>
      </c>
      <c r="I44" s="21">
        <v>72.423772609819096</v>
      </c>
      <c r="J44" s="21">
        <v>14.7596899224806</v>
      </c>
      <c r="K44" s="19">
        <v>5.1576227390180902</v>
      </c>
      <c r="L44" s="20">
        <v>0.48578811369509101</v>
      </c>
      <c r="M44" s="19">
        <v>2.0465116279069799</v>
      </c>
      <c r="N44" s="20">
        <v>5.1679586563307497E-2</v>
      </c>
      <c r="O44" s="19">
        <v>2.89</v>
      </c>
      <c r="P44" s="22">
        <v>2033</v>
      </c>
      <c r="Q44" s="33" t="s">
        <v>20</v>
      </c>
    </row>
    <row r="45" spans="1:17">
      <c r="A45" s="18" t="s">
        <v>758</v>
      </c>
      <c r="B45" s="17" t="s">
        <v>822</v>
      </c>
      <c r="C45" s="21" t="s">
        <v>814</v>
      </c>
      <c r="D45" s="17" t="s">
        <v>814</v>
      </c>
      <c r="E45" s="22" t="s">
        <v>714</v>
      </c>
      <c r="F45" s="21">
        <v>2.86368843069874</v>
      </c>
      <c r="G45" s="19">
        <v>1.61407893366656</v>
      </c>
      <c r="H45" s="20">
        <v>0.44777673643652999</v>
      </c>
      <c r="I45" s="21">
        <v>72.175361866083506</v>
      </c>
      <c r="J45" s="21">
        <v>15.0786212641883</v>
      </c>
      <c r="K45" s="19">
        <v>5.1233989378319302</v>
      </c>
      <c r="L45" s="20">
        <v>0.499843798812871</v>
      </c>
      <c r="M45" s="19">
        <v>2.17640320733104</v>
      </c>
      <c r="N45" s="20">
        <v>2.08268249505363E-2</v>
      </c>
      <c r="O45" s="19">
        <v>3.9</v>
      </c>
      <c r="P45" s="22">
        <v>2280</v>
      </c>
      <c r="Q45" s="33" t="s">
        <v>20</v>
      </c>
    </row>
    <row r="46" spans="1:17">
      <c r="A46" s="18" t="s">
        <v>759</v>
      </c>
      <c r="B46" s="17" t="s">
        <v>822</v>
      </c>
      <c r="C46" s="21" t="s">
        <v>814</v>
      </c>
      <c r="D46" s="17" t="s">
        <v>814</v>
      </c>
      <c r="E46" s="22" t="s">
        <v>714</v>
      </c>
      <c r="F46" s="21">
        <v>2.7864746399499101</v>
      </c>
      <c r="G46" s="19">
        <v>1.3984554372782301</v>
      </c>
      <c r="H46" s="20">
        <v>0.417449384262158</v>
      </c>
      <c r="I46" s="21">
        <v>73.679816322270895</v>
      </c>
      <c r="J46" s="21">
        <v>14.255896472552701</v>
      </c>
      <c r="K46" s="19">
        <v>5.3224796493425197</v>
      </c>
      <c r="L46" s="20">
        <v>0.37570444583594198</v>
      </c>
      <c r="M46" s="19">
        <v>1.7532874139010599</v>
      </c>
      <c r="N46" s="20">
        <v>1.0436234606554001E-2</v>
      </c>
      <c r="O46" s="19">
        <v>3.91</v>
      </c>
      <c r="P46" s="22">
        <v>1800</v>
      </c>
      <c r="Q46" s="33" t="s">
        <v>20</v>
      </c>
    </row>
    <row r="47" spans="1:17">
      <c r="A47" s="18" t="s">
        <v>760</v>
      </c>
      <c r="B47" s="17" t="s">
        <v>822</v>
      </c>
      <c r="C47" s="21" t="s">
        <v>814</v>
      </c>
      <c r="D47" s="17" t="s">
        <v>814</v>
      </c>
      <c r="E47" s="22" t="s">
        <v>714</v>
      </c>
      <c r="F47" s="21">
        <v>2.9073415603430202</v>
      </c>
      <c r="G47" s="19">
        <v>1.43275465383811</v>
      </c>
      <c r="H47" s="20">
        <v>0.56473541100188296</v>
      </c>
      <c r="I47" s="21">
        <v>73.426061493411396</v>
      </c>
      <c r="J47" s="21">
        <v>14.4530432963815</v>
      </c>
      <c r="K47" s="19">
        <v>4.9571219410165197</v>
      </c>
      <c r="L47" s="20">
        <v>0.39740640033465802</v>
      </c>
      <c r="M47" s="19">
        <v>1.7987868646726599</v>
      </c>
      <c r="N47" s="20">
        <v>6.2748379000209201E-2</v>
      </c>
      <c r="O47" s="19">
        <v>4.1500000000000004</v>
      </c>
      <c r="P47" s="22">
        <v>1930</v>
      </c>
      <c r="Q47" s="33" t="s">
        <v>20</v>
      </c>
    </row>
    <row r="48" spans="1:17">
      <c r="A48" s="18" t="s">
        <v>761</v>
      </c>
      <c r="B48" s="17" t="s">
        <v>822</v>
      </c>
      <c r="C48" s="21" t="s">
        <v>814</v>
      </c>
      <c r="D48" s="17" t="s">
        <v>814</v>
      </c>
      <c r="E48" s="22" t="s">
        <v>714</v>
      </c>
      <c r="F48" s="21">
        <v>2.8242677824267801</v>
      </c>
      <c r="G48" s="19">
        <v>1.35983263598326</v>
      </c>
      <c r="H48" s="20">
        <v>0.37656903765690403</v>
      </c>
      <c r="I48" s="21">
        <v>73.974895397489504</v>
      </c>
      <c r="J48" s="21">
        <v>14.131799163179901</v>
      </c>
      <c r="K48" s="19">
        <v>4.9686192468619197</v>
      </c>
      <c r="L48" s="20">
        <v>0.39748953974895401</v>
      </c>
      <c r="M48" s="19">
        <v>1.92468619246862</v>
      </c>
      <c r="N48" s="20">
        <v>4.1841004184100403E-2</v>
      </c>
      <c r="O48" s="19">
        <v>4.13</v>
      </c>
      <c r="P48" s="22">
        <v>1840</v>
      </c>
      <c r="Q48" s="33" t="s">
        <v>20</v>
      </c>
    </row>
    <row r="49" spans="1:17">
      <c r="A49" s="18" t="s">
        <v>762</v>
      </c>
      <c r="B49" s="17" t="s">
        <v>822</v>
      </c>
      <c r="C49" s="21" t="s">
        <v>814</v>
      </c>
      <c r="D49" s="17" t="s">
        <v>814</v>
      </c>
      <c r="E49" s="22" t="s">
        <v>714</v>
      </c>
      <c r="F49" s="21">
        <v>2.8470889315419101</v>
      </c>
      <c r="G49" s="19">
        <v>1.42887609298358</v>
      </c>
      <c r="H49" s="20">
        <v>0.40520366815952202</v>
      </c>
      <c r="I49" s="21">
        <v>73.853700149285601</v>
      </c>
      <c r="J49" s="21">
        <v>14.0328428236298</v>
      </c>
      <c r="K49" s="19">
        <v>5.1716783962465298</v>
      </c>
      <c r="L49" s="20">
        <v>0.437193431435274</v>
      </c>
      <c r="M49" s="19">
        <v>1.8127532522926</v>
      </c>
      <c r="N49" s="20">
        <v>1.0663254425250601E-2</v>
      </c>
      <c r="O49" s="19">
        <v>5.97</v>
      </c>
      <c r="P49" s="22">
        <v>1760</v>
      </c>
      <c r="Q49" s="33" t="s">
        <v>20</v>
      </c>
    </row>
    <row r="50" spans="1:17">
      <c r="A50" s="18" t="s">
        <v>763</v>
      </c>
      <c r="B50" s="17" t="s">
        <v>822</v>
      </c>
      <c r="C50" s="21" t="s">
        <v>814</v>
      </c>
      <c r="D50" s="17" t="s">
        <v>814</v>
      </c>
      <c r="E50" s="22" t="s">
        <v>714</v>
      </c>
      <c r="F50" s="21">
        <v>2.8037383177570101</v>
      </c>
      <c r="G50" s="19">
        <v>1.53686396677051</v>
      </c>
      <c r="H50" s="20">
        <v>0.38421599169262699</v>
      </c>
      <c r="I50" s="21">
        <v>73.738317757009298</v>
      </c>
      <c r="J50" s="21">
        <v>14.215991692627201</v>
      </c>
      <c r="K50" s="19">
        <v>5.0363447559709202</v>
      </c>
      <c r="L50" s="20">
        <v>0.38421599169262699</v>
      </c>
      <c r="M50" s="19">
        <v>1.85877466251298</v>
      </c>
      <c r="N50" s="20">
        <v>4.1536863966770497E-2</v>
      </c>
      <c r="O50" s="19">
        <v>3.41</v>
      </c>
      <c r="P50" s="22">
        <v>1760</v>
      </c>
      <c r="Q50" s="33" t="s">
        <v>20</v>
      </c>
    </row>
    <row r="51" spans="1:17">
      <c r="A51" s="18" t="s">
        <v>764</v>
      </c>
      <c r="B51" s="17" t="s">
        <v>822</v>
      </c>
      <c r="C51" s="21" t="s">
        <v>814</v>
      </c>
      <c r="D51" s="17" t="s">
        <v>814</v>
      </c>
      <c r="E51" s="22" t="s">
        <v>714</v>
      </c>
      <c r="F51" s="21">
        <v>3.2800584978585601</v>
      </c>
      <c r="G51" s="19">
        <v>1.4624464640133701</v>
      </c>
      <c r="H51" s="20">
        <v>0.36561161600334302</v>
      </c>
      <c r="I51" s="21">
        <v>72.882064138723507</v>
      </c>
      <c r="J51" s="21">
        <v>14.405097670531701</v>
      </c>
      <c r="K51" s="19">
        <v>5.29614540896271</v>
      </c>
      <c r="L51" s="20">
        <v>0.36561161600334302</v>
      </c>
      <c r="M51" s="19">
        <v>1.92207249556043</v>
      </c>
      <c r="N51" s="20">
        <v>2.0892092343048198E-2</v>
      </c>
      <c r="O51" s="19">
        <v>4.0599999999999996</v>
      </c>
      <c r="P51" s="22">
        <v>1890</v>
      </c>
      <c r="Q51" s="33" t="s">
        <v>20</v>
      </c>
    </row>
    <row r="52" spans="1:17">
      <c r="A52" s="18" t="s">
        <v>765</v>
      </c>
      <c r="B52" s="17" t="s">
        <v>822</v>
      </c>
      <c r="C52" s="21" t="s">
        <v>814</v>
      </c>
      <c r="D52" s="17" t="s">
        <v>814</v>
      </c>
      <c r="E52" s="22" t="s">
        <v>714</v>
      </c>
      <c r="F52" s="21">
        <v>2.8532177956250702</v>
      </c>
      <c r="G52" s="19">
        <v>1.39490647786114</v>
      </c>
      <c r="H52" s="20">
        <v>0.380429039416675</v>
      </c>
      <c r="I52" s="21">
        <v>74.183662686251694</v>
      </c>
      <c r="J52" s="21">
        <v>14.202684138222599</v>
      </c>
      <c r="K52" s="19">
        <v>4.9033076191482596</v>
      </c>
      <c r="L52" s="20">
        <v>0.36986156609954601</v>
      </c>
      <c r="M52" s="19">
        <v>1.64852583747226</v>
      </c>
      <c r="N52" s="20">
        <v>6.3404839902779203E-2</v>
      </c>
      <c r="O52" s="19">
        <v>5.14</v>
      </c>
      <c r="P52" s="22">
        <v>1730</v>
      </c>
      <c r="Q52" s="33" t="s">
        <v>20</v>
      </c>
    </row>
    <row r="53" spans="1:17">
      <c r="A53" s="18" t="s">
        <v>766</v>
      </c>
      <c r="B53" s="17" t="s">
        <v>822</v>
      </c>
      <c r="C53" s="21" t="s">
        <v>814</v>
      </c>
      <c r="D53" s="17" t="s">
        <v>814</v>
      </c>
      <c r="E53" s="22" t="s">
        <v>714</v>
      </c>
      <c r="F53" s="21">
        <v>2.8732629819245599</v>
      </c>
      <c r="G53" s="19">
        <v>1.4418556054748699</v>
      </c>
      <c r="H53" s="20">
        <v>0.355239786856128</v>
      </c>
      <c r="I53" s="21">
        <v>73.754048688747204</v>
      </c>
      <c r="J53" s="21">
        <v>14.345418451572501</v>
      </c>
      <c r="K53" s="19">
        <v>5.0047017030613299</v>
      </c>
      <c r="L53" s="20">
        <v>0.397032702956849</v>
      </c>
      <c r="M53" s="19">
        <v>1.80754362135618</v>
      </c>
      <c r="N53" s="20">
        <v>2.08964580503605E-2</v>
      </c>
      <c r="O53" s="19">
        <v>4.07</v>
      </c>
      <c r="P53" s="22">
        <v>1820</v>
      </c>
      <c r="Q53" s="33" t="s">
        <v>20</v>
      </c>
    </row>
    <row r="54" spans="1:17">
      <c r="A54" s="18" t="s">
        <v>767</v>
      </c>
      <c r="B54" s="17" t="s">
        <v>822</v>
      </c>
      <c r="C54" s="21" t="s">
        <v>814</v>
      </c>
      <c r="D54" s="17" t="s">
        <v>814</v>
      </c>
      <c r="E54" s="22" t="s">
        <v>714</v>
      </c>
      <c r="F54" s="21">
        <v>2.8317659352142099</v>
      </c>
      <c r="G54" s="19">
        <v>1.41065830721003</v>
      </c>
      <c r="H54" s="20">
        <v>0.39707419017763901</v>
      </c>
      <c r="I54" s="21">
        <v>73.625914315569503</v>
      </c>
      <c r="J54" s="21">
        <v>14.1065830721003</v>
      </c>
      <c r="K54" s="19">
        <v>5.4231974921630099</v>
      </c>
      <c r="L54" s="20">
        <v>0.39707419017763901</v>
      </c>
      <c r="M54" s="19">
        <v>1.76593521421108</v>
      </c>
      <c r="N54" s="20">
        <v>4.1797283176593501E-2</v>
      </c>
      <c r="O54" s="19">
        <v>4.03</v>
      </c>
      <c r="P54" s="22">
        <v>1910</v>
      </c>
      <c r="Q54" s="33" t="s">
        <v>20</v>
      </c>
    </row>
    <row r="55" spans="1:17">
      <c r="A55" s="18" t="s">
        <v>768</v>
      </c>
      <c r="B55" s="17" t="s">
        <v>822</v>
      </c>
      <c r="C55" s="21" t="s">
        <v>814</v>
      </c>
      <c r="D55" s="17" t="s">
        <v>814</v>
      </c>
      <c r="E55" s="22" t="s">
        <v>714</v>
      </c>
      <c r="F55" s="21">
        <v>2.7672955974842801</v>
      </c>
      <c r="G55" s="19">
        <v>1.4779874213836499</v>
      </c>
      <c r="H55" s="20">
        <v>0.29350104821802903</v>
      </c>
      <c r="I55" s="21">
        <v>73.763102725366906</v>
      </c>
      <c r="J55" s="21">
        <v>14.6121593291405</v>
      </c>
      <c r="K55" s="19">
        <v>4.72746331236897</v>
      </c>
      <c r="L55" s="20">
        <v>0.44025157232704398</v>
      </c>
      <c r="M55" s="19">
        <v>1.89727463312369</v>
      </c>
      <c r="N55" s="20">
        <v>2.0964360587002101E-2</v>
      </c>
      <c r="O55" s="19">
        <v>4.37</v>
      </c>
      <c r="P55" s="22">
        <v>1950</v>
      </c>
      <c r="Q55" s="33" t="s">
        <v>20</v>
      </c>
    </row>
    <row r="56" spans="1:17">
      <c r="A56" s="18" t="s">
        <v>769</v>
      </c>
      <c r="B56" s="17" t="s">
        <v>822</v>
      </c>
      <c r="C56" s="21" t="s">
        <v>814</v>
      </c>
      <c r="D56" s="17" t="s">
        <v>814</v>
      </c>
      <c r="E56" s="22" t="s">
        <v>714</v>
      </c>
      <c r="F56" s="21">
        <v>2.9250263991552301</v>
      </c>
      <c r="G56" s="19">
        <v>1.3410770855332601</v>
      </c>
      <c r="H56" s="20">
        <v>0.348468848996832</v>
      </c>
      <c r="I56" s="21">
        <v>73.822597676874395</v>
      </c>
      <c r="J56" s="21">
        <v>14.445617740232301</v>
      </c>
      <c r="K56" s="19">
        <v>4.9524815205913404</v>
      </c>
      <c r="L56" s="20">
        <v>0.42238648363252401</v>
      </c>
      <c r="M56" s="19">
        <v>1.65786694825766</v>
      </c>
      <c r="N56" s="20">
        <v>8.4477296726504794E-2</v>
      </c>
      <c r="O56" s="19">
        <v>5.0599999999999996</v>
      </c>
      <c r="P56" s="22">
        <v>1750</v>
      </c>
      <c r="Q56" s="33" t="s">
        <v>20</v>
      </c>
    </row>
    <row r="57" spans="1:17">
      <c r="A57" s="18" t="s">
        <v>770</v>
      </c>
      <c r="B57" s="17" t="s">
        <v>822</v>
      </c>
      <c r="C57" s="21" t="s">
        <v>814</v>
      </c>
      <c r="D57" s="17" t="s">
        <v>814</v>
      </c>
      <c r="E57" s="22" t="s">
        <v>714</v>
      </c>
      <c r="F57" s="21">
        <v>2.92446875657479</v>
      </c>
      <c r="G57" s="19">
        <v>1.4096360193562001</v>
      </c>
      <c r="H57" s="20">
        <v>0.31559015358720799</v>
      </c>
      <c r="I57" s="21">
        <v>74.037450031559004</v>
      </c>
      <c r="J57" s="21">
        <v>14.2646749421418</v>
      </c>
      <c r="K57" s="19">
        <v>5.1441195034714902</v>
      </c>
      <c r="L57" s="20">
        <v>0.35766884073216898</v>
      </c>
      <c r="M57" s="19">
        <v>1.5148327372185999</v>
      </c>
      <c r="N57" s="20">
        <v>3.1559015358720799E-2</v>
      </c>
      <c r="O57" s="19">
        <v>4.68</v>
      </c>
      <c r="P57" s="22">
        <v>1700</v>
      </c>
      <c r="Q57" s="33" t="s">
        <v>20</v>
      </c>
    </row>
    <row r="58" spans="1:17">
      <c r="A58" s="18" t="s">
        <v>771</v>
      </c>
      <c r="B58" s="17" t="s">
        <v>822</v>
      </c>
      <c r="C58" s="21" t="s">
        <v>814</v>
      </c>
      <c r="D58" s="17" t="s">
        <v>814</v>
      </c>
      <c r="E58" s="22" t="s">
        <v>714</v>
      </c>
      <c r="F58" s="21">
        <v>2.2327044025157199</v>
      </c>
      <c r="G58" s="19">
        <v>2.35849056603774</v>
      </c>
      <c r="H58" s="20">
        <v>0.50314465408804998</v>
      </c>
      <c r="I58" s="21">
        <v>70.890985324947593</v>
      </c>
      <c r="J58" s="21">
        <v>15.681341719077601</v>
      </c>
      <c r="K58" s="19">
        <v>5.2620545073375302</v>
      </c>
      <c r="L58" s="20">
        <v>0.56603773584905703</v>
      </c>
      <c r="M58" s="19">
        <v>2.4318658280922398</v>
      </c>
      <c r="N58" s="20">
        <v>7.3375262054507395E-2</v>
      </c>
      <c r="O58" s="19">
        <v>4.38</v>
      </c>
      <c r="P58" s="22">
        <v>2180</v>
      </c>
      <c r="Q58" s="33" t="s">
        <v>20</v>
      </c>
    </row>
    <row r="59" spans="1:17">
      <c r="A59" s="18" t="s">
        <v>772</v>
      </c>
      <c r="B59" s="17" t="s">
        <v>822</v>
      </c>
      <c r="C59" s="21" t="s">
        <v>814</v>
      </c>
      <c r="D59" s="17" t="s">
        <v>814</v>
      </c>
      <c r="E59" s="22" t="s">
        <v>714</v>
      </c>
      <c r="F59" s="21">
        <v>2.7055702917771902</v>
      </c>
      <c r="G59" s="19">
        <v>1.5596816976127299</v>
      </c>
      <c r="H59" s="20">
        <v>0.30769230769230799</v>
      </c>
      <c r="I59" s="21">
        <v>73.453580901856796</v>
      </c>
      <c r="J59" s="21">
        <v>14.440318302387301</v>
      </c>
      <c r="K59" s="19">
        <v>4.94429708222812</v>
      </c>
      <c r="L59" s="20">
        <v>0.456233421750663</v>
      </c>
      <c r="M59" s="19">
        <v>2.0689655172413799</v>
      </c>
      <c r="N59" s="20">
        <v>6.3660477453580902E-2</v>
      </c>
      <c r="O59" s="19">
        <v>5.55</v>
      </c>
      <c r="P59" s="22">
        <v>1980</v>
      </c>
      <c r="Q59" s="33" t="s">
        <v>20</v>
      </c>
    </row>
    <row r="60" spans="1:17">
      <c r="A60" s="18" t="s">
        <v>773</v>
      </c>
      <c r="B60" s="17" t="s">
        <v>822</v>
      </c>
      <c r="C60" s="21" t="s">
        <v>814</v>
      </c>
      <c r="D60" s="17" t="s">
        <v>814</v>
      </c>
      <c r="E60" s="22" t="s">
        <v>714</v>
      </c>
      <c r="F60" s="21">
        <v>2.4675600935971098</v>
      </c>
      <c r="G60" s="19">
        <v>1.3826845352052799</v>
      </c>
      <c r="H60" s="20">
        <v>0.436077430333972</v>
      </c>
      <c r="I60" s="21">
        <v>74.207615400978497</v>
      </c>
      <c r="J60" s="21">
        <v>13.922569666028499</v>
      </c>
      <c r="K60" s="19">
        <v>5.0733886407147404</v>
      </c>
      <c r="L60" s="20">
        <v>0.47862156987874899</v>
      </c>
      <c r="M60" s="19">
        <v>2.0102105934907502</v>
      </c>
      <c r="N60" s="20">
        <v>2.12720697723889E-2</v>
      </c>
      <c r="O60" s="19">
        <v>5.77</v>
      </c>
      <c r="P60" s="22">
        <v>1850</v>
      </c>
      <c r="Q60" s="33" t="s">
        <v>20</v>
      </c>
    </row>
    <row r="61" spans="1:17">
      <c r="A61" s="18" t="s">
        <v>774</v>
      </c>
      <c r="B61" s="17" t="s">
        <v>822</v>
      </c>
      <c r="C61" s="21" t="s">
        <v>814</v>
      </c>
      <c r="D61" s="17" t="s">
        <v>814</v>
      </c>
      <c r="E61" s="22" t="s">
        <v>714</v>
      </c>
      <c r="F61" s="21">
        <v>2.8842060451255902</v>
      </c>
      <c r="G61" s="19">
        <v>1.0749255002128599</v>
      </c>
      <c r="H61" s="20">
        <v>0.29799914857386101</v>
      </c>
      <c r="I61" s="21">
        <v>74.404001702852298</v>
      </c>
      <c r="J61" s="21">
        <v>13.910174542358501</v>
      </c>
      <c r="K61" s="19">
        <v>5.1085568326947604</v>
      </c>
      <c r="L61" s="20">
        <v>0.39378458918688802</v>
      </c>
      <c r="M61" s="19">
        <v>1.8837803320561901</v>
      </c>
      <c r="N61" s="20">
        <v>4.2571306939122998E-2</v>
      </c>
      <c r="O61" s="19">
        <v>5.14</v>
      </c>
      <c r="P61" s="22">
        <v>1600</v>
      </c>
      <c r="Q61" s="33" t="s">
        <v>20</v>
      </c>
    </row>
    <row r="62" spans="1:17">
      <c r="A62" s="18" t="s">
        <v>775</v>
      </c>
      <c r="B62" s="17" t="s">
        <v>822</v>
      </c>
      <c r="C62" s="21" t="s">
        <v>814</v>
      </c>
      <c r="D62" s="17" t="s">
        <v>814</v>
      </c>
      <c r="E62" s="22" t="s">
        <v>714</v>
      </c>
      <c r="F62" s="21">
        <v>2.8158844765343001</v>
      </c>
      <c r="G62" s="19">
        <v>1.3305827746261001</v>
      </c>
      <c r="H62" s="20">
        <v>0.39195461578133101</v>
      </c>
      <c r="I62" s="21">
        <v>74.213512119649295</v>
      </c>
      <c r="J62" s="21">
        <v>13.976276431150101</v>
      </c>
      <c r="K62" s="19">
        <v>5.0747808148530202</v>
      </c>
      <c r="L62" s="20">
        <v>0.38164002062919</v>
      </c>
      <c r="M62" s="19">
        <v>1.7741103661681299</v>
      </c>
      <c r="N62" s="20">
        <v>4.1258380608561102E-2</v>
      </c>
      <c r="O62" s="19">
        <v>2.81</v>
      </c>
      <c r="P62" s="22">
        <v>1830</v>
      </c>
      <c r="Q62" s="33" t="s">
        <v>20</v>
      </c>
    </row>
    <row r="63" spans="1:17">
      <c r="A63" s="18" t="s">
        <v>776</v>
      </c>
      <c r="B63" s="17" t="s">
        <v>822</v>
      </c>
      <c r="C63" s="21" t="s">
        <v>814</v>
      </c>
      <c r="D63" s="17" t="s">
        <v>814</v>
      </c>
      <c r="E63" s="22" t="s">
        <v>714</v>
      </c>
      <c r="F63" s="21">
        <v>2.6204564666103098</v>
      </c>
      <c r="G63" s="19">
        <v>1.2996618765849499</v>
      </c>
      <c r="H63" s="20">
        <v>0.34868977176669502</v>
      </c>
      <c r="I63" s="21">
        <v>74.492814877430206</v>
      </c>
      <c r="J63" s="21">
        <v>13.9158918005072</v>
      </c>
      <c r="K63" s="19">
        <v>5.0824175824175803</v>
      </c>
      <c r="L63" s="20">
        <v>0.41208791208791201</v>
      </c>
      <c r="M63" s="19">
        <v>1.8174133558748899</v>
      </c>
      <c r="N63" s="20">
        <v>1.05663567202029E-2</v>
      </c>
      <c r="O63" s="19">
        <v>5.18</v>
      </c>
      <c r="P63" s="22">
        <v>1850</v>
      </c>
      <c r="Q63" s="33" t="s">
        <v>20</v>
      </c>
    </row>
    <row r="64" spans="1:17">
      <c r="A64" s="18" t="s">
        <v>777</v>
      </c>
      <c r="B64" s="17" t="s">
        <v>822</v>
      </c>
      <c r="C64" s="21" t="s">
        <v>814</v>
      </c>
      <c r="D64" s="17" t="s">
        <v>814</v>
      </c>
      <c r="E64" s="22" t="s">
        <v>714</v>
      </c>
      <c r="F64" s="21">
        <v>2.7347024308466099</v>
      </c>
      <c r="G64" s="19">
        <v>1.38306789606035</v>
      </c>
      <c r="H64" s="20">
        <v>0.38767812238055299</v>
      </c>
      <c r="I64" s="21">
        <v>73.711232187761993</v>
      </c>
      <c r="J64" s="21">
        <v>14.3545683151718</v>
      </c>
      <c r="K64" s="19">
        <v>5.1969823973176901</v>
      </c>
      <c r="L64" s="20">
        <v>0.35624476110645398</v>
      </c>
      <c r="M64" s="19">
        <v>1.8231349538977399</v>
      </c>
      <c r="N64" s="20">
        <v>5.2388935456831501E-2</v>
      </c>
      <c r="O64" s="19">
        <v>4.3</v>
      </c>
      <c r="P64" s="22">
        <v>1890</v>
      </c>
      <c r="Q64" s="33" t="s">
        <v>20</v>
      </c>
    </row>
    <row r="65" spans="1:17">
      <c r="A65" s="18" t="s">
        <v>778</v>
      </c>
      <c r="B65" s="17" t="s">
        <v>822</v>
      </c>
      <c r="C65" s="21" t="s">
        <v>814</v>
      </c>
      <c r="D65" s="17" t="s">
        <v>814</v>
      </c>
      <c r="E65" s="22" t="s">
        <v>714</v>
      </c>
      <c r="F65" s="21">
        <v>2.75356155645333</v>
      </c>
      <c r="G65" s="19">
        <v>1.4884116521369299</v>
      </c>
      <c r="H65" s="20">
        <v>0.457155007442058</v>
      </c>
      <c r="I65" s="21">
        <v>73.548798639166506</v>
      </c>
      <c r="J65" s="21">
        <v>14.1505422071018</v>
      </c>
      <c r="K65" s="19">
        <v>5.0818626408675298</v>
      </c>
      <c r="L65" s="20">
        <v>0.42526047203912398</v>
      </c>
      <c r="M65" s="19">
        <v>2.0518817775887701</v>
      </c>
      <c r="N65" s="20">
        <v>4.2526047203912398E-2</v>
      </c>
      <c r="O65" s="19">
        <v>5.7</v>
      </c>
      <c r="P65" s="22">
        <v>1900</v>
      </c>
      <c r="Q65" s="33" t="s">
        <v>20</v>
      </c>
    </row>
    <row r="66" spans="1:17">
      <c r="A66" s="18" t="s">
        <v>779</v>
      </c>
      <c r="B66" s="17" t="s">
        <v>822</v>
      </c>
      <c r="C66" s="21" t="s">
        <v>814</v>
      </c>
      <c r="D66" s="17" t="s">
        <v>814</v>
      </c>
      <c r="E66" s="22" t="s">
        <v>714</v>
      </c>
      <c r="F66" s="21">
        <v>2.9740164875300001</v>
      </c>
      <c r="G66" s="19">
        <v>1.6904935823854701</v>
      </c>
      <c r="H66" s="20">
        <v>0.66784931649796497</v>
      </c>
      <c r="I66" s="21">
        <v>71.167692789314401</v>
      </c>
      <c r="J66" s="21">
        <v>14.2126682667223</v>
      </c>
      <c r="K66" s="19">
        <v>5.2071376395700701</v>
      </c>
      <c r="L66" s="20">
        <v>0.87655222790357901</v>
      </c>
      <c r="M66" s="19">
        <v>3.1618491077950499</v>
      </c>
      <c r="N66" s="20">
        <v>4.1740582281122797E-2</v>
      </c>
      <c r="O66" s="19">
        <v>3.86</v>
      </c>
      <c r="P66" s="22">
        <v>2640</v>
      </c>
      <c r="Q66" s="33" t="s">
        <v>20</v>
      </c>
    </row>
    <row r="67" spans="1:17">
      <c r="A67" s="18" t="s">
        <v>780</v>
      </c>
      <c r="B67" s="17" t="s">
        <v>822</v>
      </c>
      <c r="C67" s="21" t="s">
        <v>814</v>
      </c>
      <c r="D67" s="17" t="s">
        <v>814</v>
      </c>
      <c r="E67" s="22" t="s">
        <v>714</v>
      </c>
      <c r="F67" s="21">
        <v>2.92759706190976</v>
      </c>
      <c r="G67" s="19">
        <v>1.6159496327387199</v>
      </c>
      <c r="H67" s="20">
        <v>0.62959076600209896</v>
      </c>
      <c r="I67" s="21">
        <v>72.287513116474301</v>
      </c>
      <c r="J67" s="21">
        <v>14.417628541448099</v>
      </c>
      <c r="K67" s="19">
        <v>5.3305351521511</v>
      </c>
      <c r="L67" s="20">
        <v>0.48268625393494202</v>
      </c>
      <c r="M67" s="19">
        <v>2.1930745015739799</v>
      </c>
      <c r="N67" s="20">
        <v>0.11542497376705101</v>
      </c>
      <c r="O67" s="19">
        <v>4.46</v>
      </c>
      <c r="P67" s="22">
        <v>2090</v>
      </c>
      <c r="Q67" s="33" t="s">
        <v>20</v>
      </c>
    </row>
    <row r="68" spans="1:17">
      <c r="A68" s="18" t="s">
        <v>781</v>
      </c>
      <c r="B68" s="17" t="s">
        <v>822</v>
      </c>
      <c r="C68" s="21" t="s">
        <v>814</v>
      </c>
      <c r="D68" s="17" t="s">
        <v>814</v>
      </c>
      <c r="E68" s="22" t="s">
        <v>714</v>
      </c>
      <c r="F68" s="21">
        <v>2.9405520169851398</v>
      </c>
      <c r="G68" s="19">
        <v>1.5392781316348201</v>
      </c>
      <c r="H68" s="20">
        <v>0.26539278131634803</v>
      </c>
      <c r="I68" s="21">
        <v>73.078556263269604</v>
      </c>
      <c r="J68" s="21">
        <v>14.511677282377899</v>
      </c>
      <c r="K68" s="19">
        <v>5.2653927813163497</v>
      </c>
      <c r="L68" s="20">
        <v>0.47770700636942698</v>
      </c>
      <c r="M68" s="19">
        <v>1.90021231422505</v>
      </c>
      <c r="N68" s="20">
        <v>2.1231422505307899E-2</v>
      </c>
      <c r="O68" s="19">
        <v>5.53</v>
      </c>
      <c r="P68" s="22">
        <v>1930</v>
      </c>
      <c r="Q68" s="33" t="s">
        <v>20</v>
      </c>
    </row>
    <row r="69" spans="1:17">
      <c r="A69" s="18" t="s">
        <v>782</v>
      </c>
      <c r="B69" s="17" t="s">
        <v>822</v>
      </c>
      <c r="C69" s="21" t="s">
        <v>814</v>
      </c>
      <c r="D69" s="17" t="s">
        <v>814</v>
      </c>
      <c r="E69" s="22" t="s">
        <v>714</v>
      </c>
      <c r="F69" s="21">
        <v>2.9359337317814802</v>
      </c>
      <c r="G69" s="19">
        <v>1.7930166719094101</v>
      </c>
      <c r="H69" s="20">
        <v>0.30407885079165398</v>
      </c>
      <c r="I69" s="21">
        <v>73.3039739960155</v>
      </c>
      <c r="J69" s="21">
        <v>14.2078221662997</v>
      </c>
      <c r="K69" s="19">
        <v>5.0540002097095504</v>
      </c>
      <c r="L69" s="20">
        <v>0.39844814931320099</v>
      </c>
      <c r="M69" s="19">
        <v>1.971269791339</v>
      </c>
      <c r="N69" s="20">
        <v>3.1456432840515899E-2</v>
      </c>
      <c r="O69" s="19">
        <v>4.41</v>
      </c>
      <c r="P69" s="22">
        <v>1520</v>
      </c>
      <c r="Q69" s="33" t="s">
        <v>20</v>
      </c>
    </row>
    <row r="70" spans="1:17">
      <c r="A70" s="18" t="s">
        <v>783</v>
      </c>
      <c r="B70" s="17" t="s">
        <v>822</v>
      </c>
      <c r="C70" s="21" t="s">
        <v>814</v>
      </c>
      <c r="D70" s="17" t="s">
        <v>814</v>
      </c>
      <c r="E70" s="22" t="s">
        <v>714</v>
      </c>
      <c r="F70" s="21">
        <v>2.5819369796606599</v>
      </c>
      <c r="G70" s="19">
        <v>1.52808515122774</v>
      </c>
      <c r="H70" s="20">
        <v>0.442617767941827</v>
      </c>
      <c r="I70" s="21">
        <v>73.316471704078396</v>
      </c>
      <c r="J70" s="21">
        <v>14.406154494678001</v>
      </c>
      <c r="K70" s="19">
        <v>5.1533354410369903</v>
      </c>
      <c r="L70" s="20">
        <v>0.442617767941827</v>
      </c>
      <c r="M70" s="19">
        <v>2.0339340288755401</v>
      </c>
      <c r="N70" s="20">
        <v>9.4846664558962998E-2</v>
      </c>
      <c r="O70" s="19">
        <v>4.92</v>
      </c>
      <c r="P70" s="22">
        <v>2210</v>
      </c>
      <c r="Q70" s="33" t="s">
        <v>20</v>
      </c>
    </row>
    <row r="71" spans="1:17">
      <c r="A71" s="18" t="s">
        <v>784</v>
      </c>
      <c r="B71" s="17" t="s">
        <v>822</v>
      </c>
      <c r="C71" s="21" t="s">
        <v>814</v>
      </c>
      <c r="D71" s="17" t="s">
        <v>814</v>
      </c>
      <c r="E71" s="22" t="s">
        <v>714</v>
      </c>
      <c r="F71" s="21">
        <v>2.4949138023342998</v>
      </c>
      <c r="G71" s="19">
        <v>1.5205054074312001</v>
      </c>
      <c r="H71" s="20">
        <v>0.32123353678124</v>
      </c>
      <c r="I71" s="21">
        <v>73.873005675125796</v>
      </c>
      <c r="J71" s="21">
        <v>14.2841846022058</v>
      </c>
      <c r="K71" s="19">
        <v>5.0326587429060901</v>
      </c>
      <c r="L71" s="20">
        <v>0.50326587429060898</v>
      </c>
      <c r="M71" s="19">
        <v>1.8845700824499401</v>
      </c>
      <c r="N71" s="20">
        <v>8.5662276474997301E-2</v>
      </c>
      <c r="O71" s="19">
        <v>6.44</v>
      </c>
      <c r="P71" s="22">
        <v>1880</v>
      </c>
      <c r="Q71" s="33" t="s">
        <v>20</v>
      </c>
    </row>
    <row r="72" spans="1:17">
      <c r="A72" s="18" t="s">
        <v>785</v>
      </c>
      <c r="B72" s="17" t="s">
        <v>822</v>
      </c>
      <c r="C72" s="21" t="s">
        <v>814</v>
      </c>
      <c r="D72" s="17" t="s">
        <v>814</v>
      </c>
      <c r="E72" s="22" t="s">
        <v>714</v>
      </c>
      <c r="F72" s="21">
        <v>2.6349752634975299</v>
      </c>
      <c r="G72" s="19">
        <v>1.53796515379652</v>
      </c>
      <c r="H72" s="20">
        <v>0.53775005377500495</v>
      </c>
      <c r="I72" s="21">
        <v>73.241557324155707</v>
      </c>
      <c r="J72" s="21">
        <v>14.7451064745106</v>
      </c>
      <c r="K72" s="19">
        <v>5.0656055065605496</v>
      </c>
      <c r="L72" s="20">
        <v>0.39793503979350398</v>
      </c>
      <c r="M72" s="19">
        <v>1.79608517960852</v>
      </c>
      <c r="N72" s="20">
        <v>4.3020004302000397E-2</v>
      </c>
      <c r="O72" s="19">
        <v>6.71</v>
      </c>
      <c r="P72" s="22">
        <v>2221</v>
      </c>
      <c r="Q72" s="33" t="s">
        <v>20</v>
      </c>
    </row>
    <row r="73" spans="1:17">
      <c r="A73" s="18" t="s">
        <v>786</v>
      </c>
      <c r="B73" s="17" t="s">
        <v>822</v>
      </c>
      <c r="C73" s="21" t="s">
        <v>814</v>
      </c>
      <c r="D73" s="17" t="s">
        <v>814</v>
      </c>
      <c r="E73" s="22" t="s">
        <v>714</v>
      </c>
      <c r="F73" s="21">
        <v>2.99131553554197</v>
      </c>
      <c r="G73" s="19">
        <v>1.5546263535970799</v>
      </c>
      <c r="H73" s="20">
        <v>0.49319180872735102</v>
      </c>
      <c r="I73" s="21">
        <v>73.775061648976106</v>
      </c>
      <c r="J73" s="21">
        <v>14.002358743433</v>
      </c>
      <c r="K73" s="19">
        <v>4.91047496515493</v>
      </c>
      <c r="L73" s="20">
        <v>0.385976198134448</v>
      </c>
      <c r="M73" s="19">
        <v>1.7905006969014701</v>
      </c>
      <c r="N73" s="20">
        <v>9.6494049533612097E-2</v>
      </c>
      <c r="O73" s="19">
        <v>6.5</v>
      </c>
      <c r="P73" s="22">
        <v>1450</v>
      </c>
      <c r="Q73" s="33" t="s">
        <v>20</v>
      </c>
    </row>
    <row r="74" spans="1:17">
      <c r="A74" s="18" t="s">
        <v>787</v>
      </c>
      <c r="B74" s="17" t="s">
        <v>822</v>
      </c>
      <c r="C74" s="21" t="s">
        <v>814</v>
      </c>
      <c r="D74" s="17" t="s">
        <v>814</v>
      </c>
      <c r="E74" s="22" t="s">
        <v>714</v>
      </c>
      <c r="F74" s="21">
        <v>2.5671069450362198</v>
      </c>
      <c r="G74" s="19">
        <v>1.3421389007243301</v>
      </c>
      <c r="H74" s="20">
        <v>0.426075841499787</v>
      </c>
      <c r="I74" s="21">
        <v>74.265019173412895</v>
      </c>
      <c r="J74" s="21">
        <v>13.783553472518101</v>
      </c>
      <c r="K74" s="19">
        <v>4.9637835534725196</v>
      </c>
      <c r="L74" s="20">
        <v>0.46868342564976601</v>
      </c>
      <c r="M74" s="19">
        <v>2.1197273114614399</v>
      </c>
      <c r="N74" s="20">
        <v>6.3911376224968106E-2</v>
      </c>
      <c r="O74" s="19">
        <v>5.93</v>
      </c>
      <c r="P74" s="22">
        <v>1980</v>
      </c>
      <c r="Q74" s="33" t="s">
        <v>20</v>
      </c>
    </row>
    <row r="75" spans="1:17">
      <c r="A75" s="18" t="s">
        <v>788</v>
      </c>
      <c r="B75" s="17" t="s">
        <v>823</v>
      </c>
      <c r="C75" s="21" t="s">
        <v>814</v>
      </c>
      <c r="D75" s="17" t="s">
        <v>814</v>
      </c>
      <c r="E75" s="22" t="s">
        <v>714</v>
      </c>
      <c r="F75" s="21">
        <v>2.8985507246376798</v>
      </c>
      <c r="G75" s="19">
        <v>1.5542953161100601</v>
      </c>
      <c r="H75" s="20">
        <v>0.54610375971434599</v>
      </c>
      <c r="I75" s="21">
        <v>72.484772106700305</v>
      </c>
      <c r="J75" s="21">
        <v>14.7237975215291</v>
      </c>
      <c r="K75" s="19">
        <v>5.2194917034236497</v>
      </c>
      <c r="L75" s="20">
        <v>0.42007981516488102</v>
      </c>
      <c r="M75" s="19">
        <v>2.1109010712035299</v>
      </c>
      <c r="N75" s="20">
        <v>4.2007981516488102E-2</v>
      </c>
      <c r="O75" s="19">
        <v>4.4800000000000004</v>
      </c>
      <c r="P75" s="22">
        <v>2010</v>
      </c>
      <c r="Q75" s="33" t="s">
        <v>20</v>
      </c>
    </row>
    <row r="76" spans="1:17">
      <c r="A76" s="18" t="s">
        <v>789</v>
      </c>
      <c r="B76" s="17" t="s">
        <v>823</v>
      </c>
      <c r="C76" s="21" t="s">
        <v>814</v>
      </c>
      <c r="D76" s="17" t="s">
        <v>814</v>
      </c>
      <c r="E76" s="22" t="s">
        <v>714</v>
      </c>
      <c r="F76" s="21">
        <v>2.8751974723538698</v>
      </c>
      <c r="G76" s="19">
        <v>1.57977883096367</v>
      </c>
      <c r="H76" s="20">
        <v>0.51606108478146395</v>
      </c>
      <c r="I76" s="21">
        <v>72.427593470247501</v>
      </c>
      <c r="J76" s="21">
        <v>14.8288572933123</v>
      </c>
      <c r="K76" s="19">
        <v>5.2027382833070002</v>
      </c>
      <c r="L76" s="20">
        <v>0.442338072669826</v>
      </c>
      <c r="M76" s="19">
        <v>2.0853080568720399</v>
      </c>
      <c r="N76" s="20">
        <v>4.2127435492364397E-2</v>
      </c>
      <c r="O76" s="19">
        <v>4.68</v>
      </c>
      <c r="P76" s="22">
        <v>2140</v>
      </c>
      <c r="Q76" s="33" t="s">
        <v>20</v>
      </c>
    </row>
    <row r="77" spans="1:17">
      <c r="A77" s="18" t="s">
        <v>790</v>
      </c>
      <c r="B77" s="17" t="s">
        <v>823</v>
      </c>
      <c r="C77" s="21" t="s">
        <v>814</v>
      </c>
      <c r="D77" s="17" t="s">
        <v>814</v>
      </c>
      <c r="E77" s="22" t="s">
        <v>714</v>
      </c>
      <c r="F77" s="21">
        <v>3.0147058823529398</v>
      </c>
      <c r="G77" s="19">
        <v>1.5756302521008401</v>
      </c>
      <c r="H77" s="20">
        <v>0.52521008403361302</v>
      </c>
      <c r="I77" s="21">
        <v>70.577731092437006</v>
      </c>
      <c r="J77" s="21">
        <v>15.315126050420201</v>
      </c>
      <c r="K77" s="19">
        <v>5.48319327731092</v>
      </c>
      <c r="L77" s="20">
        <v>0.76680672268907601</v>
      </c>
      <c r="M77" s="19">
        <v>2.73109243697479</v>
      </c>
      <c r="N77" s="20">
        <v>1.0504201680672299E-2</v>
      </c>
      <c r="O77" s="19">
        <v>4.4000000000000004</v>
      </c>
      <c r="P77" s="22">
        <v>1850</v>
      </c>
      <c r="Q77" s="33" t="s">
        <v>20</v>
      </c>
    </row>
    <row r="78" spans="1:17">
      <c r="A78" s="18" t="s">
        <v>791</v>
      </c>
      <c r="B78" s="17" t="s">
        <v>823</v>
      </c>
      <c r="C78" s="21" t="s">
        <v>814</v>
      </c>
      <c r="D78" s="17" t="s">
        <v>814</v>
      </c>
      <c r="E78" s="22" t="s">
        <v>714</v>
      </c>
      <c r="F78" s="21">
        <v>2.85591582563882</v>
      </c>
      <c r="G78" s="19">
        <v>1.70710757998712</v>
      </c>
      <c r="H78" s="20">
        <v>0.42946102641185302</v>
      </c>
      <c r="I78" s="21">
        <v>72.138715911530994</v>
      </c>
      <c r="J78" s="21">
        <v>14.9667167704531</v>
      </c>
      <c r="K78" s="19">
        <v>5.0891131629804596</v>
      </c>
      <c r="L78" s="20">
        <v>0.52608975735452002</v>
      </c>
      <c r="M78" s="19">
        <v>2.2331973373416401</v>
      </c>
      <c r="N78" s="20">
        <v>5.36826283014816E-2</v>
      </c>
      <c r="O78" s="19">
        <v>6.47</v>
      </c>
      <c r="P78" s="22">
        <v>2040</v>
      </c>
      <c r="Q78" s="33" t="s">
        <v>20</v>
      </c>
    </row>
    <row r="79" spans="1:17">
      <c r="A79" s="18" t="s">
        <v>792</v>
      </c>
      <c r="B79" s="17" t="s">
        <v>823</v>
      </c>
      <c r="C79" s="21" t="s">
        <v>814</v>
      </c>
      <c r="D79" s="17" t="s">
        <v>814</v>
      </c>
      <c r="E79" s="22" t="s">
        <v>714</v>
      </c>
      <c r="F79" s="21">
        <v>2.88110083852935</v>
      </c>
      <c r="G79" s="19">
        <v>1.6448075682648899</v>
      </c>
      <c r="H79" s="20">
        <v>0.51601806063212197</v>
      </c>
      <c r="I79" s="21">
        <v>71.780262309180799</v>
      </c>
      <c r="J79" s="21">
        <v>15.276284669963401</v>
      </c>
      <c r="K79" s="19">
        <v>5.2569339926897403</v>
      </c>
      <c r="L79" s="20">
        <v>0.473016555579445</v>
      </c>
      <c r="M79" s="19">
        <v>2.13932487637067</v>
      </c>
      <c r="N79" s="20">
        <v>3.2251128789507602E-2</v>
      </c>
      <c r="O79" s="19">
        <v>6.62</v>
      </c>
      <c r="P79" s="22">
        <v>1990</v>
      </c>
      <c r="Q79" s="33" t="s">
        <v>20</v>
      </c>
    </row>
    <row r="80" spans="1:17">
      <c r="A80" s="18" t="s">
        <v>793</v>
      </c>
      <c r="B80" s="17" t="s">
        <v>823</v>
      </c>
      <c r="C80" s="21" t="s">
        <v>814</v>
      </c>
      <c r="D80" s="17" t="s">
        <v>814</v>
      </c>
      <c r="E80" s="22" t="s">
        <v>714</v>
      </c>
      <c r="F80" s="21">
        <v>2.8340080971659898</v>
      </c>
      <c r="G80" s="19">
        <v>1.89644150862987</v>
      </c>
      <c r="H80" s="20">
        <v>0.50074579160451704</v>
      </c>
      <c r="I80" s="21">
        <v>71.638610696782393</v>
      </c>
      <c r="J80" s="21">
        <v>15.3313445557213</v>
      </c>
      <c r="K80" s="19">
        <v>5.1672704027274703</v>
      </c>
      <c r="L80" s="20">
        <v>0.45812912848923898</v>
      </c>
      <c r="M80" s="19">
        <v>2.16279565310036</v>
      </c>
      <c r="N80" s="20">
        <v>1.06541657788195E-2</v>
      </c>
      <c r="O80" s="19">
        <v>5.81</v>
      </c>
      <c r="P80" s="22">
        <v>2090</v>
      </c>
      <c r="Q80" s="33" t="s">
        <v>20</v>
      </c>
    </row>
    <row r="81" spans="1:17">
      <c r="A81" s="18" t="s">
        <v>794</v>
      </c>
      <c r="B81" s="17" t="s">
        <v>823</v>
      </c>
      <c r="C81" s="21" t="s">
        <v>814</v>
      </c>
      <c r="D81" s="17" t="s">
        <v>814</v>
      </c>
      <c r="E81" s="22" t="s">
        <v>714</v>
      </c>
      <c r="F81" s="21">
        <v>2.8268925357331902</v>
      </c>
      <c r="G81" s="19">
        <v>1.8316569613552101</v>
      </c>
      <c r="H81" s="20">
        <v>0.61408152461619903</v>
      </c>
      <c r="I81" s="21">
        <v>71.116993118051894</v>
      </c>
      <c r="J81" s="21">
        <v>14.939121228163</v>
      </c>
      <c r="K81" s="19">
        <v>5.1138168343038597</v>
      </c>
      <c r="L81" s="20">
        <v>0.741132874536792</v>
      </c>
      <c r="M81" s="19">
        <v>2.7739544732662802</v>
      </c>
      <c r="N81" s="20">
        <v>4.2350449973530997E-2</v>
      </c>
      <c r="O81" s="19">
        <v>5.17</v>
      </c>
      <c r="P81" s="22">
        <v>2570</v>
      </c>
      <c r="Q81" s="33" t="s">
        <v>20</v>
      </c>
    </row>
    <row r="82" spans="1:17">
      <c r="A82" s="18" t="s">
        <v>795</v>
      </c>
      <c r="B82" s="17" t="s">
        <v>823</v>
      </c>
      <c r="C82" s="21" t="s">
        <v>814</v>
      </c>
      <c r="D82" s="17" t="s">
        <v>814</v>
      </c>
      <c r="E82" s="22" t="s">
        <v>714</v>
      </c>
      <c r="F82" s="21">
        <v>2.8758032234277899</v>
      </c>
      <c r="G82" s="19">
        <v>1.4958390392921099</v>
      </c>
      <c r="H82" s="20">
        <v>0.38976087643526802</v>
      </c>
      <c r="I82" s="21">
        <v>72.779943115980203</v>
      </c>
      <c r="J82" s="21">
        <v>14.7055725271252</v>
      </c>
      <c r="K82" s="19">
        <v>5.0879595491414698</v>
      </c>
      <c r="L82" s="20">
        <v>0.50563573159169894</v>
      </c>
      <c r="M82" s="19">
        <v>2.0857473928157599</v>
      </c>
      <c r="N82" s="20">
        <v>7.3738544190456098E-2</v>
      </c>
      <c r="O82" s="19">
        <v>4.79</v>
      </c>
      <c r="P82" s="22">
        <v>2030</v>
      </c>
      <c r="Q82" s="33" t="s">
        <v>20</v>
      </c>
    </row>
    <row r="83" spans="1:17">
      <c r="A83" s="18" t="s">
        <v>796</v>
      </c>
      <c r="B83" s="17" t="s">
        <v>823</v>
      </c>
      <c r="C83" s="21" t="s">
        <v>814</v>
      </c>
      <c r="D83" s="17" t="s">
        <v>814</v>
      </c>
      <c r="E83" s="22" t="s">
        <v>714</v>
      </c>
      <c r="F83" s="21">
        <v>2.7165775401069499</v>
      </c>
      <c r="G83" s="19">
        <v>2.2780748663101602</v>
      </c>
      <c r="H83" s="20">
        <v>0.99465240641711195</v>
      </c>
      <c r="I83" s="21">
        <v>69.390374331550802</v>
      </c>
      <c r="J83" s="21">
        <v>14.6417112299465</v>
      </c>
      <c r="K83" s="19">
        <v>4.6631016042780802</v>
      </c>
      <c r="L83" s="20">
        <v>1.3689839572192499</v>
      </c>
      <c r="M83" s="19">
        <v>3.8395721925133701</v>
      </c>
      <c r="N83" s="20">
        <v>0.10695187165775399</v>
      </c>
      <c r="O83" s="19">
        <v>5.65</v>
      </c>
      <c r="P83" s="22">
        <v>3950</v>
      </c>
      <c r="Q83" s="33" t="s">
        <v>20</v>
      </c>
    </row>
    <row r="84" spans="1:17">
      <c r="A84" s="18" t="s">
        <v>797</v>
      </c>
      <c r="B84" s="17" t="s">
        <v>823</v>
      </c>
      <c r="C84" s="21" t="s">
        <v>814</v>
      </c>
      <c r="D84" s="17" t="s">
        <v>814</v>
      </c>
      <c r="E84" s="22" t="s">
        <v>714</v>
      </c>
      <c r="F84" s="21">
        <v>2.4197790636507102</v>
      </c>
      <c r="G84" s="19">
        <v>2.93529721199369</v>
      </c>
      <c r="H84" s="20">
        <v>0.63124671225670703</v>
      </c>
      <c r="I84" s="21">
        <v>69.563387690689098</v>
      </c>
      <c r="J84" s="21">
        <v>15.602314571278299</v>
      </c>
      <c r="K84" s="19">
        <v>4.6817464492372398</v>
      </c>
      <c r="L84" s="20">
        <v>1.0625986322987899</v>
      </c>
      <c r="M84" s="19">
        <v>3.0931088900578598</v>
      </c>
      <c r="N84" s="20">
        <v>1.05207785376118E-2</v>
      </c>
      <c r="O84" s="19">
        <v>4.8</v>
      </c>
      <c r="P84" s="22">
        <v>2460</v>
      </c>
      <c r="Q84" s="33" t="s">
        <v>20</v>
      </c>
    </row>
    <row r="85" spans="1:17">
      <c r="A85" s="18" t="s">
        <v>798</v>
      </c>
      <c r="B85" s="17" t="s">
        <v>823</v>
      </c>
      <c r="C85" s="21" t="s">
        <v>814</v>
      </c>
      <c r="D85" s="17" t="s">
        <v>814</v>
      </c>
      <c r="E85" s="22" t="s">
        <v>714</v>
      </c>
      <c r="F85" s="21">
        <v>2.4229074889867799</v>
      </c>
      <c r="G85" s="19">
        <v>2.6536605831759998</v>
      </c>
      <c r="H85" s="20">
        <v>0.60834906649884601</v>
      </c>
      <c r="I85" s="21">
        <v>70.977554017201598</v>
      </c>
      <c r="J85" s="21">
        <v>14.096916299559499</v>
      </c>
      <c r="K85" s="19">
        <v>4.7619047619047601</v>
      </c>
      <c r="L85" s="20">
        <v>1.04887770086008</v>
      </c>
      <c r="M85" s="19">
        <v>3.3773861967694598</v>
      </c>
      <c r="N85" s="20">
        <v>5.2443885043003999E-2</v>
      </c>
      <c r="O85" s="19">
        <v>4.22</v>
      </c>
      <c r="P85" s="22">
        <v>3200</v>
      </c>
      <c r="Q85" s="33" t="s">
        <v>20</v>
      </c>
    </row>
    <row r="86" spans="1:17">
      <c r="A86" s="18" t="s">
        <v>799</v>
      </c>
      <c r="B86" s="17" t="s">
        <v>823</v>
      </c>
      <c r="C86" s="21" t="s">
        <v>814</v>
      </c>
      <c r="D86" s="17" t="s">
        <v>814</v>
      </c>
      <c r="E86" s="22" t="s">
        <v>714</v>
      </c>
      <c r="F86" s="21">
        <v>2.7963971512358601</v>
      </c>
      <c r="G86" s="19">
        <v>1.6966904063678301</v>
      </c>
      <c r="H86" s="20">
        <v>0.52366987850858804</v>
      </c>
      <c r="I86" s="21">
        <v>72.371177209886895</v>
      </c>
      <c r="J86" s="21">
        <v>15.1131126937579</v>
      </c>
      <c r="K86" s="19">
        <v>4.7758692919983199</v>
      </c>
      <c r="L86" s="20">
        <v>0.56556346878927499</v>
      </c>
      <c r="M86" s="19">
        <v>2.1156263091746998</v>
      </c>
      <c r="N86" s="20">
        <v>4.1893590280687003E-2</v>
      </c>
      <c r="O86" s="19">
        <v>4.21</v>
      </c>
      <c r="P86" s="22">
        <v>2020</v>
      </c>
      <c r="Q86" s="33" t="s">
        <v>20</v>
      </c>
    </row>
    <row r="87" spans="1:17">
      <c r="A87" s="18" t="s">
        <v>800</v>
      </c>
      <c r="B87" s="17" t="s">
        <v>823</v>
      </c>
      <c r="C87" s="21" t="s">
        <v>814</v>
      </c>
      <c r="D87" s="17" t="s">
        <v>814</v>
      </c>
      <c r="E87" s="22" t="s">
        <v>714</v>
      </c>
      <c r="F87" s="21">
        <v>2.8000845308537601</v>
      </c>
      <c r="G87" s="19">
        <v>1.60608622147084</v>
      </c>
      <c r="H87" s="20">
        <v>0.41208791208791201</v>
      </c>
      <c r="I87" s="21">
        <v>73.552409129332204</v>
      </c>
      <c r="J87" s="21">
        <v>14.264581572273899</v>
      </c>
      <c r="K87" s="19">
        <v>4.9239222316145401</v>
      </c>
      <c r="L87" s="20">
        <v>0.42265426880811502</v>
      </c>
      <c r="M87" s="19">
        <v>2.0076077768385501</v>
      </c>
      <c r="N87" s="20">
        <v>1.05663567202029E-2</v>
      </c>
      <c r="O87" s="19">
        <v>5.09</v>
      </c>
      <c r="P87" s="22">
        <v>1990</v>
      </c>
      <c r="Q87" s="33" t="s">
        <v>20</v>
      </c>
    </row>
    <row r="88" spans="1:17">
      <c r="A88" s="18" t="s">
        <v>801</v>
      </c>
      <c r="B88" s="17" t="s">
        <v>823</v>
      </c>
      <c r="C88" s="21" t="s">
        <v>814</v>
      </c>
      <c r="D88" s="17" t="s">
        <v>814</v>
      </c>
      <c r="E88" s="22" t="s">
        <v>714</v>
      </c>
      <c r="F88" s="21">
        <v>2.8266666666666702</v>
      </c>
      <c r="G88" s="19">
        <v>1.65333333333333</v>
      </c>
      <c r="H88" s="20">
        <v>0.41599999999999998</v>
      </c>
      <c r="I88" s="21">
        <v>72.543999999999997</v>
      </c>
      <c r="J88" s="21">
        <v>14.9226666666667</v>
      </c>
      <c r="K88" s="19">
        <v>5.0026666666666699</v>
      </c>
      <c r="L88" s="20">
        <v>0.458666666666667</v>
      </c>
      <c r="M88" s="19">
        <v>2.1440000000000001</v>
      </c>
      <c r="N88" s="20">
        <v>3.2000000000000001E-2</v>
      </c>
      <c r="O88" s="19">
        <v>5.97</v>
      </c>
      <c r="P88" s="22">
        <v>2060</v>
      </c>
      <c r="Q88" s="33" t="s">
        <v>20</v>
      </c>
    </row>
    <row r="89" spans="1:17">
      <c r="A89" s="18" t="s">
        <v>802</v>
      </c>
      <c r="B89" s="17" t="s">
        <v>823</v>
      </c>
      <c r="C89" s="21" t="s">
        <v>814</v>
      </c>
      <c r="D89" s="17" t="s">
        <v>814</v>
      </c>
      <c r="E89" s="22" t="s">
        <v>714</v>
      </c>
      <c r="F89" s="21">
        <v>2.76555625392835</v>
      </c>
      <c r="G89" s="19">
        <v>2.1893987010266098</v>
      </c>
      <c r="H89" s="20">
        <v>0.93232767651372295</v>
      </c>
      <c r="I89" s="21">
        <v>70.175989943431802</v>
      </c>
      <c r="J89" s="21">
        <v>15.116279069767399</v>
      </c>
      <c r="K89" s="19">
        <v>4.9863817305677802</v>
      </c>
      <c r="L89" s="20">
        <v>0.628535512256442</v>
      </c>
      <c r="M89" s="19">
        <v>3.1217263775403299</v>
      </c>
      <c r="N89" s="20">
        <v>8.3804734967525704E-2</v>
      </c>
      <c r="O89" s="19">
        <v>3.93</v>
      </c>
      <c r="P89" s="22">
        <v>2860</v>
      </c>
      <c r="Q89" s="33" t="s">
        <v>20</v>
      </c>
    </row>
    <row r="90" spans="1:17">
      <c r="A90" s="18" t="s">
        <v>803</v>
      </c>
      <c r="B90" s="17" t="s">
        <v>824</v>
      </c>
      <c r="C90" s="21" t="s">
        <v>814</v>
      </c>
      <c r="D90" s="17" t="s">
        <v>814</v>
      </c>
      <c r="E90" s="22" t="s">
        <v>714</v>
      </c>
      <c r="F90" s="21">
        <v>2.3438328560823001</v>
      </c>
      <c r="G90" s="19">
        <v>2.3120161204793699</v>
      </c>
      <c r="H90" s="20">
        <v>0.72117934033301501</v>
      </c>
      <c r="I90" s="21">
        <v>70.230141054194505</v>
      </c>
      <c r="J90" s="21">
        <v>14.890232262169899</v>
      </c>
      <c r="K90" s="19">
        <v>4.9740163325909403</v>
      </c>
      <c r="L90" s="20">
        <v>1.1347969031710701</v>
      </c>
      <c r="M90" s="19">
        <v>3.3301516597730401</v>
      </c>
      <c r="N90" s="20">
        <v>6.3633471205854303E-2</v>
      </c>
      <c r="O90" s="19">
        <v>5.27</v>
      </c>
      <c r="P90" s="22">
        <v>2420</v>
      </c>
      <c r="Q90" s="33" t="s">
        <v>20</v>
      </c>
    </row>
    <row r="91" spans="1:17">
      <c r="A91" s="18" t="s">
        <v>804</v>
      </c>
      <c r="B91" s="17" t="s">
        <v>824</v>
      </c>
      <c r="C91" s="21" t="s">
        <v>814</v>
      </c>
      <c r="D91" s="17" t="s">
        <v>814</v>
      </c>
      <c r="E91" s="22" t="s">
        <v>714</v>
      </c>
      <c r="F91" s="21">
        <v>2.8108221918096601</v>
      </c>
      <c r="G91" s="19">
        <v>1.6633329824192</v>
      </c>
      <c r="H91" s="20">
        <v>0.56848089272555002</v>
      </c>
      <c r="I91" s="21">
        <v>71.754921570691593</v>
      </c>
      <c r="J91" s="21">
        <v>14.527845036319601</v>
      </c>
      <c r="K91" s="19">
        <v>5.3374039372565498</v>
      </c>
      <c r="L91" s="20">
        <v>0.66322770817980803</v>
      </c>
      <c r="M91" s="19">
        <v>2.58974628908306</v>
      </c>
      <c r="N91" s="20">
        <v>8.4219391514896297E-2</v>
      </c>
      <c r="O91" s="19">
        <v>4.63</v>
      </c>
      <c r="P91" s="22">
        <v>2520</v>
      </c>
      <c r="Q91" s="33" t="s">
        <v>20</v>
      </c>
    </row>
    <row r="92" spans="1:17">
      <c r="A92" s="18" t="s">
        <v>805</v>
      </c>
      <c r="B92" s="17" t="s">
        <v>824</v>
      </c>
      <c r="C92" s="21" t="s">
        <v>814</v>
      </c>
      <c r="D92" s="17" t="s">
        <v>814</v>
      </c>
      <c r="E92" s="22" t="s">
        <v>714</v>
      </c>
      <c r="F92" s="21">
        <v>2.9368108566581901</v>
      </c>
      <c r="G92" s="19">
        <v>1.62213740458015</v>
      </c>
      <c r="H92" s="20">
        <v>0.40288379983036499</v>
      </c>
      <c r="I92" s="21">
        <v>72.063189143341802</v>
      </c>
      <c r="J92" s="21">
        <v>15.224766751484299</v>
      </c>
      <c r="K92" s="19">
        <v>5.08905852417303</v>
      </c>
      <c r="L92" s="20">
        <v>0.50890585241730302</v>
      </c>
      <c r="M92" s="19">
        <v>2.1310432569974598</v>
      </c>
      <c r="N92" s="20">
        <v>2.1204410517387601E-2</v>
      </c>
      <c r="O92" s="19">
        <v>5.36</v>
      </c>
      <c r="P92" s="22">
        <v>2280</v>
      </c>
      <c r="Q92" s="33" t="s">
        <v>20</v>
      </c>
    </row>
    <row r="93" spans="1:17">
      <c r="A93" s="18" t="s">
        <v>806</v>
      </c>
      <c r="B93" s="17" t="s">
        <v>824</v>
      </c>
      <c r="C93" s="21" t="s">
        <v>814</v>
      </c>
      <c r="D93" s="17" t="s">
        <v>814</v>
      </c>
      <c r="E93" s="22" t="s">
        <v>714</v>
      </c>
      <c r="F93" s="21">
        <v>2.9247175588638998</v>
      </c>
      <c r="G93" s="19">
        <v>1.39372822299652</v>
      </c>
      <c r="H93" s="20">
        <v>0.35899060289304202</v>
      </c>
      <c r="I93" s="21">
        <v>72.864533840143594</v>
      </c>
      <c r="J93" s="21">
        <v>14.5707950585999</v>
      </c>
      <c r="K93" s="19">
        <v>5.4798859676908496</v>
      </c>
      <c r="L93" s="20">
        <v>0.47513462147608498</v>
      </c>
      <c r="M93" s="19">
        <v>1.91109703304825</v>
      </c>
      <c r="N93" s="20">
        <v>2.1117094287825999E-2</v>
      </c>
      <c r="O93" s="19">
        <v>5.03</v>
      </c>
      <c r="P93" s="22">
        <v>1930</v>
      </c>
      <c r="Q93" s="33" t="s">
        <v>20</v>
      </c>
    </row>
    <row r="94" spans="1:17">
      <c r="A94" s="18" t="s">
        <v>807</v>
      </c>
      <c r="B94" s="17" t="s">
        <v>824</v>
      </c>
      <c r="C94" s="21" t="s">
        <v>814</v>
      </c>
      <c r="D94" s="17" t="s">
        <v>814</v>
      </c>
      <c r="E94" s="22" t="s">
        <v>714</v>
      </c>
      <c r="F94" s="21">
        <v>2.8900523560209401</v>
      </c>
      <c r="G94" s="19">
        <v>1.42408376963351</v>
      </c>
      <c r="H94" s="20">
        <v>0.34554973821989499</v>
      </c>
      <c r="I94" s="21">
        <v>73.612565445026206</v>
      </c>
      <c r="J94" s="21">
        <v>14.3350785340314</v>
      </c>
      <c r="K94" s="19">
        <v>5.1099476439790603</v>
      </c>
      <c r="L94" s="20">
        <v>0.37696335078533999</v>
      </c>
      <c r="M94" s="19">
        <v>1.79057591623037</v>
      </c>
      <c r="N94" s="20">
        <v>0.115183246073298</v>
      </c>
      <c r="O94" s="19">
        <v>4.22</v>
      </c>
      <c r="P94" s="22">
        <v>2020</v>
      </c>
      <c r="Q94" s="33" t="s">
        <v>20</v>
      </c>
    </row>
    <row r="95" spans="1:17">
      <c r="A95" s="18" t="s">
        <v>808</v>
      </c>
      <c r="B95" s="17" t="s">
        <v>825</v>
      </c>
      <c r="C95" s="21" t="s">
        <v>814</v>
      </c>
      <c r="D95" s="17" t="s">
        <v>814</v>
      </c>
      <c r="E95" s="22" t="s">
        <v>714</v>
      </c>
      <c r="F95" s="21">
        <v>2.7241891032435901</v>
      </c>
      <c r="G95" s="19">
        <v>1.69599321602714</v>
      </c>
      <c r="H95" s="20">
        <v>0.90099639601441595</v>
      </c>
      <c r="I95" s="21">
        <v>70.521517913928406</v>
      </c>
      <c r="J95" s="21">
        <v>14.564341742632999</v>
      </c>
      <c r="K95" s="19">
        <v>5.2151791392834399</v>
      </c>
      <c r="L95" s="20">
        <v>1.01759592961628</v>
      </c>
      <c r="M95" s="19">
        <v>3.2753868984524099</v>
      </c>
      <c r="N95" s="20">
        <v>8.4799660801356799E-2</v>
      </c>
      <c r="O95" s="19">
        <v>5.0199999999999996</v>
      </c>
      <c r="P95" s="22">
        <v>3250</v>
      </c>
      <c r="Q95" s="33" t="s">
        <v>20</v>
      </c>
    </row>
    <row r="96" spans="1:17">
      <c r="A96" s="18" t="s">
        <v>809</v>
      </c>
      <c r="B96" s="17" t="s">
        <v>825</v>
      </c>
      <c r="C96" s="21" t="s">
        <v>814</v>
      </c>
      <c r="D96" s="17" t="s">
        <v>814</v>
      </c>
      <c r="E96" s="22" t="s">
        <v>714</v>
      </c>
      <c r="F96" s="21">
        <v>2.6442812172088099</v>
      </c>
      <c r="G96" s="19">
        <v>1.87827911857293</v>
      </c>
      <c r="H96" s="20">
        <v>0.57712486883525704</v>
      </c>
      <c r="I96" s="21">
        <v>71.028331584470095</v>
      </c>
      <c r="J96" s="21">
        <v>13.903462749213</v>
      </c>
      <c r="K96" s="19">
        <v>5.3620146904512103</v>
      </c>
      <c r="L96" s="20">
        <v>1.0807974816369399</v>
      </c>
      <c r="M96" s="19">
        <v>3.3892969569779599</v>
      </c>
      <c r="N96" s="20">
        <v>0.13641133263378799</v>
      </c>
      <c r="O96" s="19">
        <v>4.1900000000000004</v>
      </c>
      <c r="P96" s="22">
        <v>2610</v>
      </c>
      <c r="Q96" s="33" t="s">
        <v>20</v>
      </c>
    </row>
    <row r="97" spans="1:17">
      <c r="A97" s="18" t="s">
        <v>810</v>
      </c>
      <c r="B97" s="17" t="s">
        <v>825</v>
      </c>
      <c r="C97" s="21" t="s">
        <v>814</v>
      </c>
      <c r="D97" s="17" t="s">
        <v>814</v>
      </c>
      <c r="E97" s="22" t="s">
        <v>714</v>
      </c>
      <c r="F97" s="21">
        <v>2.4271330153683102</v>
      </c>
      <c r="G97" s="19">
        <v>2.17276099629041</v>
      </c>
      <c r="H97" s="20">
        <v>0.48754636989931099</v>
      </c>
      <c r="I97" s="21">
        <v>70.863804981452006</v>
      </c>
      <c r="J97" s="21">
        <v>14.8489666136725</v>
      </c>
      <c r="K97" s="19">
        <v>5.0874403815580296</v>
      </c>
      <c r="L97" s="20">
        <v>1.00688924218336</v>
      </c>
      <c r="M97" s="19">
        <v>3.0418653948065701</v>
      </c>
      <c r="N97" s="20">
        <v>6.3593004769475395E-2</v>
      </c>
      <c r="O97" s="19">
        <v>5.22</v>
      </c>
      <c r="P97" s="22">
        <v>2160</v>
      </c>
      <c r="Q97" s="33" t="s">
        <v>20</v>
      </c>
    </row>
    <row r="98" spans="1:17">
      <c r="A98" s="18" t="s">
        <v>811</v>
      </c>
      <c r="B98" s="17" t="s">
        <v>825</v>
      </c>
      <c r="C98" s="21" t="s">
        <v>814</v>
      </c>
      <c r="D98" s="17" t="s">
        <v>814</v>
      </c>
      <c r="E98" s="22" t="s">
        <v>714</v>
      </c>
      <c r="F98" s="21">
        <v>2.51699235344095</v>
      </c>
      <c r="G98" s="19">
        <v>2.03908241291419</v>
      </c>
      <c r="H98" s="20">
        <v>0.59473237043330496</v>
      </c>
      <c r="I98" s="21">
        <v>71.304163126592996</v>
      </c>
      <c r="J98" s="21">
        <v>14.2098555649958</v>
      </c>
      <c r="K98" s="19">
        <v>4.9384027187765502</v>
      </c>
      <c r="L98" s="20">
        <v>0.934579439252336</v>
      </c>
      <c r="M98" s="19">
        <v>3.3241291418861501</v>
      </c>
      <c r="N98" s="20">
        <v>0.13806287170773199</v>
      </c>
      <c r="O98" s="19">
        <v>5.16</v>
      </c>
      <c r="P98" s="22">
        <v>3470</v>
      </c>
      <c r="Q98" s="33" t="s">
        <v>20</v>
      </c>
    </row>
    <row r="99" spans="1:17">
      <c r="A99" s="18" t="s">
        <v>812</v>
      </c>
      <c r="B99" s="17" t="s">
        <v>825</v>
      </c>
      <c r="C99" s="21" t="s">
        <v>814</v>
      </c>
      <c r="D99" s="17" t="s">
        <v>814</v>
      </c>
      <c r="E99" s="22" t="s">
        <v>714</v>
      </c>
      <c r="F99" s="21">
        <v>2.5761368377138099</v>
      </c>
      <c r="G99" s="19">
        <v>2.02336253650396</v>
      </c>
      <c r="H99" s="20">
        <v>0.53191489361702105</v>
      </c>
      <c r="I99" s="21">
        <v>71.558197747183996</v>
      </c>
      <c r="J99" s="21">
        <v>15.3003754693367</v>
      </c>
      <c r="K99" s="19">
        <v>4.6620775969962498</v>
      </c>
      <c r="L99" s="20">
        <v>0.47976637463496002</v>
      </c>
      <c r="M99" s="19">
        <v>2.7743012098456399</v>
      </c>
      <c r="N99" s="20">
        <v>9.3867334167709607E-2</v>
      </c>
      <c r="O99" s="19">
        <v>3.65</v>
      </c>
      <c r="P99" s="22">
        <v>2970</v>
      </c>
      <c r="Q99" s="33" t="s">
        <v>20</v>
      </c>
    </row>
    <row r="100" spans="1:17">
      <c r="A100" s="18" t="s">
        <v>813</v>
      </c>
      <c r="B100" s="17" t="s">
        <v>825</v>
      </c>
      <c r="C100" s="21" t="s">
        <v>814</v>
      </c>
      <c r="D100" s="17" t="s">
        <v>814</v>
      </c>
      <c r="E100" s="22" t="s">
        <v>714</v>
      </c>
      <c r="F100" s="21">
        <v>2.7084214980956398</v>
      </c>
      <c r="G100" s="19">
        <v>1.97841726618705</v>
      </c>
      <c r="H100" s="20">
        <v>0.59246720270842101</v>
      </c>
      <c r="I100" s="21">
        <v>69.593736775285606</v>
      </c>
      <c r="J100" s="21">
        <v>14.811680067710499</v>
      </c>
      <c r="K100" s="19">
        <v>5.0359712230215798</v>
      </c>
      <c r="L100" s="20">
        <v>1.3436309775708799</v>
      </c>
      <c r="M100" s="19">
        <v>3.8298772746508698</v>
      </c>
      <c r="N100" s="20">
        <v>0.10579771476936101</v>
      </c>
      <c r="O100" s="19">
        <v>4.8499999999999996</v>
      </c>
      <c r="P100" s="22">
        <v>3020</v>
      </c>
      <c r="Q100" s="33" t="s">
        <v>20</v>
      </c>
    </row>
    <row r="101" spans="1:17">
      <c r="A101" s="18" t="s">
        <v>815</v>
      </c>
      <c r="B101" s="17" t="s">
        <v>815</v>
      </c>
      <c r="C101" s="17" t="s">
        <v>814</v>
      </c>
      <c r="D101" s="17" t="s">
        <v>814</v>
      </c>
      <c r="E101" s="22" t="s">
        <v>305</v>
      </c>
      <c r="F101" s="21">
        <v>2.97480522108672</v>
      </c>
      <c r="G101" s="19">
        <v>1.26479813821714</v>
      </c>
      <c r="H101" s="20">
        <v>0.222604472326217</v>
      </c>
      <c r="I101" s="21">
        <v>76.019427299403006</v>
      </c>
      <c r="J101" s="21">
        <v>12.951532935343501</v>
      </c>
      <c r="K101" s="19">
        <v>4.3812607507841799</v>
      </c>
      <c r="L101" s="20">
        <v>0.36426186380653702</v>
      </c>
      <c r="M101" s="19">
        <v>1.80107254882121</v>
      </c>
      <c r="N101" s="20">
        <v>2.0236770211474301E-2</v>
      </c>
      <c r="O101" s="86" t="s">
        <v>43</v>
      </c>
      <c r="P101" s="22">
        <v>1200</v>
      </c>
      <c r="Q101" s="33" t="s">
        <v>22</v>
      </c>
    </row>
    <row r="102" spans="1:17">
      <c r="A102" s="18" t="s">
        <v>815</v>
      </c>
      <c r="B102" s="17" t="s">
        <v>815</v>
      </c>
      <c r="C102" s="17" t="s">
        <v>814</v>
      </c>
      <c r="D102" s="17" t="s">
        <v>814</v>
      </c>
      <c r="E102" s="22" t="s">
        <v>305</v>
      </c>
      <c r="F102" s="21">
        <v>2.85148514851485</v>
      </c>
      <c r="G102" s="19">
        <v>1.3564356435643601</v>
      </c>
      <c r="H102" s="20">
        <v>0.32673267326732702</v>
      </c>
      <c r="I102" s="21">
        <v>75.504950495049499</v>
      </c>
      <c r="J102" s="21">
        <v>13.762376237623799</v>
      </c>
      <c r="K102" s="19">
        <v>4.3168316831683198</v>
      </c>
      <c r="L102" s="20">
        <v>0.38613861386138598</v>
      </c>
      <c r="M102" s="19">
        <v>1.4257425742574299</v>
      </c>
      <c r="N102" s="20">
        <v>6.9306930693069299E-2</v>
      </c>
      <c r="O102" s="86" t="s">
        <v>43</v>
      </c>
      <c r="P102" s="22">
        <v>1300</v>
      </c>
      <c r="Q102" s="33" t="s">
        <v>22</v>
      </c>
    </row>
    <row r="103" spans="1:17">
      <c r="A103" s="18" t="s">
        <v>815</v>
      </c>
      <c r="B103" s="17" t="s">
        <v>815</v>
      </c>
      <c r="C103" s="17" t="s">
        <v>814</v>
      </c>
      <c r="D103" s="17" t="s">
        <v>814</v>
      </c>
      <c r="E103" s="22" t="s">
        <v>305</v>
      </c>
      <c r="F103" s="21">
        <v>2.91332098002882</v>
      </c>
      <c r="G103" s="19">
        <v>1.67799052913321</v>
      </c>
      <c r="H103" s="20">
        <v>0.35001029442042397</v>
      </c>
      <c r="I103" s="21">
        <v>74.387481984764307</v>
      </c>
      <c r="J103" s="21">
        <v>13.609223800700001</v>
      </c>
      <c r="K103" s="19">
        <v>4.6530780317068103</v>
      </c>
      <c r="L103" s="20">
        <v>0.41177681696520502</v>
      </c>
      <c r="M103" s="19">
        <v>1.90446777846407</v>
      </c>
      <c r="N103" s="20">
        <v>9.2649783817171094E-2</v>
      </c>
      <c r="O103" s="86" t="s">
        <v>43</v>
      </c>
      <c r="P103" s="22">
        <v>2100</v>
      </c>
      <c r="Q103" s="33" t="s">
        <v>22</v>
      </c>
    </row>
    <row r="104" spans="1:17">
      <c r="A104" s="18" t="s">
        <v>815</v>
      </c>
      <c r="B104" s="17" t="s">
        <v>815</v>
      </c>
      <c r="C104" s="17" t="s">
        <v>814</v>
      </c>
      <c r="D104" s="17" t="s">
        <v>814</v>
      </c>
      <c r="E104" s="22" t="s">
        <v>305</v>
      </c>
      <c r="F104" s="21">
        <v>2.9730566738928501</v>
      </c>
      <c r="G104" s="19">
        <v>1.43491276969134</v>
      </c>
      <c r="H104" s="20">
        <v>0.28904717662847101</v>
      </c>
      <c r="I104" s="21">
        <v>75.3380819655208</v>
      </c>
      <c r="J104" s="21">
        <v>13.3477856921648</v>
      </c>
      <c r="K104" s="19">
        <v>4.5008774646433398</v>
      </c>
      <c r="L104" s="20">
        <v>0.330339630432539</v>
      </c>
      <c r="M104" s="19">
        <v>1.7136368328687901</v>
      </c>
      <c r="N104" s="20">
        <v>7.2261794157117795E-2</v>
      </c>
      <c r="O104" s="86" t="s">
        <v>43</v>
      </c>
      <c r="P104" s="22">
        <v>1600</v>
      </c>
      <c r="Q104" s="33" t="s">
        <v>22</v>
      </c>
    </row>
    <row r="105" spans="1:17">
      <c r="A105" s="18" t="s">
        <v>815</v>
      </c>
      <c r="B105" s="17" t="s">
        <v>815</v>
      </c>
      <c r="C105" s="17" t="s">
        <v>814</v>
      </c>
      <c r="D105" s="17" t="s">
        <v>814</v>
      </c>
      <c r="E105" s="22" t="s">
        <v>305</v>
      </c>
      <c r="F105" s="21">
        <v>2.73</v>
      </c>
      <c r="G105" s="19">
        <v>1.6935319322587199</v>
      </c>
      <c r="H105" s="20">
        <v>0.43868598245256102</v>
      </c>
      <c r="I105" s="21">
        <v>74.515405019383806</v>
      </c>
      <c r="J105" s="21">
        <v>13.7931034482759</v>
      </c>
      <c r="K105" s="19">
        <v>4.66231381350745</v>
      </c>
      <c r="L105" s="20">
        <v>0.36727198530912097</v>
      </c>
      <c r="M105" s="19">
        <v>1.74454193021832</v>
      </c>
      <c r="N105" s="20">
        <v>5.1009997959600102E-2</v>
      </c>
      <c r="O105" s="86" t="s">
        <v>43</v>
      </c>
      <c r="P105" s="22">
        <v>1300</v>
      </c>
      <c r="Q105" s="33" t="s">
        <v>22</v>
      </c>
    </row>
    <row r="106" spans="1:17">
      <c r="A106" s="18" t="s">
        <v>815</v>
      </c>
      <c r="B106" s="17" t="s">
        <v>815</v>
      </c>
      <c r="C106" s="17" t="s">
        <v>814</v>
      </c>
      <c r="D106" s="17" t="s">
        <v>814</v>
      </c>
      <c r="E106" s="22" t="s">
        <v>305</v>
      </c>
      <c r="F106" s="21">
        <v>2.87</v>
      </c>
      <c r="G106" s="19">
        <v>1.4494243421052599</v>
      </c>
      <c r="H106" s="20">
        <v>0.28782894736842102</v>
      </c>
      <c r="I106" s="21">
        <v>75.092516447368396</v>
      </c>
      <c r="J106" s="21">
        <v>13.7746710526316</v>
      </c>
      <c r="K106" s="19">
        <v>4.6258223684210504</v>
      </c>
      <c r="L106" s="20">
        <v>0.32894736842105299</v>
      </c>
      <c r="M106" s="19">
        <v>1.50082236842105</v>
      </c>
      <c r="N106" s="20">
        <v>7.1957236842105296E-2</v>
      </c>
      <c r="O106" s="86" t="s">
        <v>43</v>
      </c>
      <c r="P106" s="22">
        <v>1200</v>
      </c>
      <c r="Q106" s="33" t="s">
        <v>22</v>
      </c>
    </row>
    <row r="107" spans="1:17">
      <c r="A107" s="18" t="s">
        <v>816</v>
      </c>
      <c r="B107" s="17" t="s">
        <v>816</v>
      </c>
      <c r="C107" s="17" t="s">
        <v>814</v>
      </c>
      <c r="D107" s="17" t="s">
        <v>814</v>
      </c>
      <c r="E107" s="22" t="s">
        <v>305</v>
      </c>
      <c r="F107" s="21">
        <v>2.7720949263502499</v>
      </c>
      <c r="G107" s="19">
        <v>1.7287234042553199</v>
      </c>
      <c r="H107" s="20">
        <v>0.58306055646481203</v>
      </c>
      <c r="I107" s="21">
        <v>73.097381342062206</v>
      </c>
      <c r="J107" s="21">
        <v>13.9934533551555</v>
      </c>
      <c r="K107" s="19">
        <v>5.2066284779050704</v>
      </c>
      <c r="L107" s="20">
        <v>0.45008183306055599</v>
      </c>
      <c r="M107" s="19">
        <v>2.0867430441898498</v>
      </c>
      <c r="N107" s="20">
        <v>8.1833060556464804E-2</v>
      </c>
      <c r="O107" s="86" t="s">
        <v>43</v>
      </c>
      <c r="P107" s="22">
        <v>1500</v>
      </c>
      <c r="Q107" s="33" t="s">
        <v>22</v>
      </c>
    </row>
    <row r="108" spans="1:17">
      <c r="A108" s="18" t="s">
        <v>816</v>
      </c>
      <c r="B108" s="17" t="s">
        <v>816</v>
      </c>
      <c r="C108" s="17" t="s">
        <v>814</v>
      </c>
      <c r="D108" s="17" t="s">
        <v>814</v>
      </c>
      <c r="E108" s="22" t="s">
        <v>305</v>
      </c>
      <c r="F108" s="21">
        <v>2.8749107962075602</v>
      </c>
      <c r="G108" s="19">
        <v>1.5903761851361</v>
      </c>
      <c r="H108" s="20">
        <v>0.36700988887756097</v>
      </c>
      <c r="I108" s="21">
        <v>73.921908451422198</v>
      </c>
      <c r="J108" s="21">
        <v>13.915791619940901</v>
      </c>
      <c r="K108" s="19">
        <v>5.0667754103374403</v>
      </c>
      <c r="L108" s="20">
        <v>0.40778876541951298</v>
      </c>
      <c r="M108" s="19">
        <v>1.83504944438781</v>
      </c>
      <c r="N108" s="20">
        <v>2.0389438270975599E-2</v>
      </c>
      <c r="O108" s="86" t="s">
        <v>43</v>
      </c>
      <c r="P108" s="22">
        <v>1500</v>
      </c>
      <c r="Q108" s="33" t="s">
        <v>22</v>
      </c>
    </row>
    <row r="109" spans="1:17">
      <c r="A109" s="18" t="s">
        <v>816</v>
      </c>
      <c r="B109" s="17" t="s">
        <v>816</v>
      </c>
      <c r="C109" s="17" t="s">
        <v>814</v>
      </c>
      <c r="D109" s="17" t="s">
        <v>814</v>
      </c>
      <c r="E109" s="22" t="s">
        <v>305</v>
      </c>
      <c r="F109" s="21">
        <v>2.7940286463586799</v>
      </c>
      <c r="G109" s="19">
        <v>1.59370587048618</v>
      </c>
      <c r="H109" s="20">
        <v>0.46399031672382501</v>
      </c>
      <c r="I109" s="21">
        <v>73.734113375025203</v>
      </c>
      <c r="J109" s="21">
        <v>14.101270929998</v>
      </c>
      <c r="K109" s="19">
        <v>4.8618115795844297</v>
      </c>
      <c r="L109" s="20">
        <v>0.47407706273956002</v>
      </c>
      <c r="M109" s="19">
        <v>1.92656848900545</v>
      </c>
      <c r="N109" s="20">
        <v>5.0433730078676603E-2</v>
      </c>
      <c r="O109" s="86" t="s">
        <v>43</v>
      </c>
      <c r="P109" s="22">
        <v>1300</v>
      </c>
      <c r="Q109" s="33" t="s">
        <v>22</v>
      </c>
    </row>
    <row r="110" spans="1:17">
      <c r="A110" s="18" t="s">
        <v>816</v>
      </c>
      <c r="B110" s="17" t="s">
        <v>816</v>
      </c>
      <c r="C110" s="17" t="s">
        <v>814</v>
      </c>
      <c r="D110" s="17" t="s">
        <v>814</v>
      </c>
      <c r="E110" s="22" t="s">
        <v>305</v>
      </c>
      <c r="F110" s="21">
        <v>2.7623752394394598</v>
      </c>
      <c r="G110" s="19">
        <v>1.49208589575562</v>
      </c>
      <c r="H110" s="20">
        <v>0.36293981248109702</v>
      </c>
      <c r="I110" s="21">
        <v>74.120375037806198</v>
      </c>
      <c r="J110" s="21">
        <v>14.346204254461099</v>
      </c>
      <c r="K110" s="19">
        <v>5.0912390361931701</v>
      </c>
      <c r="L110" s="20">
        <v>0.211714890613973</v>
      </c>
      <c r="M110" s="19">
        <v>1.5929025103337</v>
      </c>
      <c r="N110" s="20">
        <v>2.01633229156165E-2</v>
      </c>
      <c r="O110" s="86" t="s">
        <v>43</v>
      </c>
      <c r="P110" s="22">
        <v>1100</v>
      </c>
      <c r="Q110" s="33" t="s">
        <v>22</v>
      </c>
    </row>
    <row r="111" spans="1:17">
      <c r="A111" s="18" t="s">
        <v>816</v>
      </c>
      <c r="B111" s="17" t="s">
        <v>816</v>
      </c>
      <c r="C111" s="17" t="s">
        <v>814</v>
      </c>
      <c r="D111" s="17" t="s">
        <v>814</v>
      </c>
      <c r="E111" s="22" t="s">
        <v>305</v>
      </c>
      <c r="F111" s="21">
        <v>2.97138298933094</v>
      </c>
      <c r="G111" s="19">
        <v>1.52557583009273</v>
      </c>
      <c r="H111" s="20">
        <v>0.38887227041579397</v>
      </c>
      <c r="I111" s="21">
        <v>74.164921726991693</v>
      </c>
      <c r="J111" s="21">
        <v>13.6902981354073</v>
      </c>
      <c r="K111" s="19">
        <v>4.8858310898394697</v>
      </c>
      <c r="L111" s="20">
        <v>0.43872768969987003</v>
      </c>
      <c r="M111" s="19">
        <v>1.86459268122445</v>
      </c>
      <c r="N111" s="20">
        <v>6.9797586997706704E-2</v>
      </c>
      <c r="O111" s="86" t="s">
        <v>43</v>
      </c>
      <c r="P111" s="22">
        <v>1300</v>
      </c>
      <c r="Q111" s="33" t="s">
        <v>22</v>
      </c>
    </row>
    <row r="112" spans="1:17">
      <c r="A112" s="18" t="s">
        <v>816</v>
      </c>
      <c r="B112" s="17" t="s">
        <v>816</v>
      </c>
      <c r="C112" s="17" t="s">
        <v>814</v>
      </c>
      <c r="D112" s="17" t="s">
        <v>814</v>
      </c>
      <c r="E112" s="22" t="s">
        <v>305</v>
      </c>
      <c r="F112" s="21">
        <v>2.72479564032697</v>
      </c>
      <c r="G112" s="19">
        <v>1.5945100413765301</v>
      </c>
      <c r="H112" s="20">
        <v>0.36330608537692999</v>
      </c>
      <c r="I112" s="21">
        <v>74.104349581188799</v>
      </c>
      <c r="J112" s="21">
        <v>13.825814915733201</v>
      </c>
      <c r="K112" s="19">
        <v>4.8844484811787297</v>
      </c>
      <c r="L112" s="20">
        <v>0.46422444242607702</v>
      </c>
      <c r="M112" s="19">
        <v>1.9477242910485399</v>
      </c>
      <c r="N112" s="20">
        <v>9.0826521344232497E-2</v>
      </c>
      <c r="O112" s="86" t="s">
        <v>43</v>
      </c>
      <c r="P112" s="22">
        <v>1700</v>
      </c>
      <c r="Q112" s="33" t="s">
        <v>22</v>
      </c>
    </row>
    <row r="113" spans="1:17">
      <c r="A113" s="18" t="s">
        <v>816</v>
      </c>
      <c r="B113" s="17" t="s">
        <v>816</v>
      </c>
      <c r="C113" s="17" t="s">
        <v>814</v>
      </c>
      <c r="D113" s="17" t="s">
        <v>814</v>
      </c>
      <c r="E113" s="22" t="s">
        <v>305</v>
      </c>
      <c r="F113" s="21">
        <v>2.6647824770364399</v>
      </c>
      <c r="G113" s="19">
        <v>1.6453013021096199</v>
      </c>
      <c r="H113" s="20">
        <v>0.36337942868678702</v>
      </c>
      <c r="I113" s="21">
        <v>73.937619864742103</v>
      </c>
      <c r="J113" s="21">
        <v>14.050671242555801</v>
      </c>
      <c r="K113" s="19">
        <v>5.0469365095387104</v>
      </c>
      <c r="L113" s="20">
        <v>0.42394266680125198</v>
      </c>
      <c r="M113" s="19">
        <v>1.84717876249117</v>
      </c>
      <c r="N113" s="20">
        <v>2.0187746038154802E-2</v>
      </c>
      <c r="O113" s="86" t="s">
        <v>43</v>
      </c>
      <c r="P113" s="22">
        <v>1400</v>
      </c>
      <c r="Q113" s="33" t="s">
        <v>22</v>
      </c>
    </row>
    <row r="114" spans="1:17">
      <c r="A114" s="18" t="s">
        <v>816</v>
      </c>
      <c r="B114" s="17" t="s">
        <v>816</v>
      </c>
      <c r="C114" s="17" t="s">
        <v>814</v>
      </c>
      <c r="D114" s="17" t="s">
        <v>814</v>
      </c>
      <c r="E114" s="22" t="s">
        <v>305</v>
      </c>
      <c r="F114" s="21">
        <v>2.88753799392097</v>
      </c>
      <c r="G114" s="19">
        <v>1.72239108409321</v>
      </c>
      <c r="H114" s="20">
        <v>0.45592705167173198</v>
      </c>
      <c r="I114" s="21">
        <v>73.424518743667704</v>
      </c>
      <c r="J114" s="21">
        <v>14.0830800405268</v>
      </c>
      <c r="K114" s="19">
        <v>5.25835866261398</v>
      </c>
      <c r="L114" s="20">
        <v>0.45592705167173198</v>
      </c>
      <c r="M114" s="19">
        <v>1.67173252279635</v>
      </c>
      <c r="N114" s="20">
        <v>4.0526849037487302E-2</v>
      </c>
      <c r="O114" s="86" t="s">
        <v>43</v>
      </c>
      <c r="P114" s="22">
        <v>1100</v>
      </c>
      <c r="Q114" s="33" t="s">
        <v>22</v>
      </c>
    </row>
    <row r="115" spans="1:17">
      <c r="A115" s="18" t="s">
        <v>816</v>
      </c>
      <c r="B115" s="17" t="s">
        <v>816</v>
      </c>
      <c r="C115" s="17" t="s">
        <v>814</v>
      </c>
      <c r="D115" s="17" t="s">
        <v>814</v>
      </c>
      <c r="E115" s="22" t="s">
        <v>305</v>
      </c>
      <c r="F115" s="21">
        <v>2.8728846910665098</v>
      </c>
      <c r="G115" s="19">
        <v>1.60369933097206</v>
      </c>
      <c r="H115" s="20">
        <v>0.29515938606847703</v>
      </c>
      <c r="I115" s="21">
        <v>73.632428177882701</v>
      </c>
      <c r="J115" s="21">
        <v>14.2365210547029</v>
      </c>
      <c r="K115" s="19">
        <v>5.0078709169618296</v>
      </c>
      <c r="L115" s="20">
        <v>0.45257772530499801</v>
      </c>
      <c r="M115" s="19">
        <v>1.8595041322314001</v>
      </c>
      <c r="N115" s="20">
        <v>3.9354584809130302E-2</v>
      </c>
      <c r="O115" s="86" t="s">
        <v>43</v>
      </c>
      <c r="P115" s="22">
        <v>1500</v>
      </c>
      <c r="Q115" s="33" t="s">
        <v>22</v>
      </c>
    </row>
    <row r="116" spans="1:17">
      <c r="A116" s="18" t="s">
        <v>816</v>
      </c>
      <c r="B116" s="17" t="s">
        <v>816</v>
      </c>
      <c r="C116" s="17" t="s">
        <v>814</v>
      </c>
      <c r="D116" s="17" t="s">
        <v>814</v>
      </c>
      <c r="E116" s="22" t="s">
        <v>305</v>
      </c>
      <c r="F116" s="21">
        <v>2.7019031653683099</v>
      </c>
      <c r="G116" s="19">
        <v>1.64678039641061</v>
      </c>
      <c r="H116" s="20">
        <v>0.285967853268908</v>
      </c>
      <c r="I116" s="21">
        <v>74.095256878019896</v>
      </c>
      <c r="J116" s="21">
        <v>13.7363179173652</v>
      </c>
      <c r="K116" s="19">
        <v>5.1868652006705496</v>
      </c>
      <c r="L116" s="20">
        <v>0.46346514150478302</v>
      </c>
      <c r="M116" s="19">
        <v>1.81441672418894</v>
      </c>
      <c r="N116" s="20">
        <v>6.9026723202840007E-2</v>
      </c>
      <c r="O116" s="86" t="s">
        <v>43</v>
      </c>
      <c r="P116" s="22">
        <v>1300</v>
      </c>
      <c r="Q116" s="33" t="s">
        <v>22</v>
      </c>
    </row>
    <row r="117" spans="1:17">
      <c r="A117" s="18" t="s">
        <v>816</v>
      </c>
      <c r="B117" s="17" t="s">
        <v>816</v>
      </c>
      <c r="C117" s="17" t="s">
        <v>814</v>
      </c>
      <c r="D117" s="17" t="s">
        <v>814</v>
      </c>
      <c r="E117" s="22" t="s">
        <v>305</v>
      </c>
      <c r="F117" s="21">
        <v>2.7735905939101602</v>
      </c>
      <c r="G117" s="19">
        <v>1.6380263290121599</v>
      </c>
      <c r="H117" s="20">
        <v>0.331624962315345</v>
      </c>
      <c r="I117" s="21">
        <v>73.490101497336994</v>
      </c>
      <c r="J117" s="21">
        <v>14.2900211034067</v>
      </c>
      <c r="K117" s="19">
        <v>5.1452115365289899</v>
      </c>
      <c r="L117" s="20">
        <v>0.45221585770274297</v>
      </c>
      <c r="M117" s="19">
        <v>1.8792081197869599</v>
      </c>
      <c r="N117" s="20">
        <v>0</v>
      </c>
      <c r="O117" s="86" t="s">
        <v>43</v>
      </c>
      <c r="P117" s="22">
        <v>1500</v>
      </c>
      <c r="Q117" s="33" t="s">
        <v>22</v>
      </c>
    </row>
    <row r="118" spans="1:17">
      <c r="A118" s="18" t="s">
        <v>816</v>
      </c>
      <c r="B118" s="17" t="s">
        <v>816</v>
      </c>
      <c r="C118" s="17" t="s">
        <v>814</v>
      </c>
      <c r="D118" s="17" t="s">
        <v>814</v>
      </c>
      <c r="E118" s="22" t="s">
        <v>305</v>
      </c>
      <c r="F118" s="21">
        <v>2.7324592132919601</v>
      </c>
      <c r="G118" s="19">
        <v>1.6414773295966401</v>
      </c>
      <c r="H118" s="20">
        <v>0.44039635672104899</v>
      </c>
      <c r="I118" s="21">
        <v>73.566209588629803</v>
      </c>
      <c r="J118" s="21">
        <v>14.0626563907517</v>
      </c>
      <c r="K118" s="19">
        <v>5.0245220698628801</v>
      </c>
      <c r="L118" s="20">
        <v>0.46041437293564202</v>
      </c>
      <c r="M118" s="19">
        <v>2.0318286457812</v>
      </c>
      <c r="N118" s="20">
        <v>4.0036032429186297E-2</v>
      </c>
      <c r="O118" s="86" t="s">
        <v>43</v>
      </c>
      <c r="P118" s="22">
        <v>1100</v>
      </c>
      <c r="Q118" s="33" t="s">
        <v>22</v>
      </c>
    </row>
    <row r="119" spans="1:17">
      <c r="A119" s="18" t="s">
        <v>816</v>
      </c>
      <c r="B119" s="17" t="s">
        <v>816</v>
      </c>
      <c r="C119" s="17" t="s">
        <v>814</v>
      </c>
      <c r="D119" s="17" t="s">
        <v>814</v>
      </c>
      <c r="E119" s="22" t="s">
        <v>305</v>
      </c>
      <c r="F119" s="21">
        <v>2.8588386586210301</v>
      </c>
      <c r="G119" s="19">
        <v>1.6025323968740699</v>
      </c>
      <c r="H119" s="20">
        <v>0.41547136215253699</v>
      </c>
      <c r="I119" s="21">
        <v>73.607676328024496</v>
      </c>
      <c r="J119" s="21">
        <v>13.839153229795199</v>
      </c>
      <c r="K119" s="19">
        <v>5.1241467998812897</v>
      </c>
      <c r="L119" s="20">
        <v>0.49460876446730601</v>
      </c>
      <c r="M119" s="19">
        <v>1.9982194084479199</v>
      </c>
      <c r="N119" s="20">
        <v>5.9353051736076801E-2</v>
      </c>
      <c r="O119" s="86" t="s">
        <v>43</v>
      </c>
      <c r="P119" s="22">
        <v>1300</v>
      </c>
      <c r="Q119" s="33" t="s">
        <v>22</v>
      </c>
    </row>
    <row r="120" spans="1:17">
      <c r="A120" s="18" t="s">
        <v>816</v>
      </c>
      <c r="B120" s="17" t="s">
        <v>816</v>
      </c>
      <c r="C120" s="17" t="s">
        <v>814</v>
      </c>
      <c r="D120" s="17" t="s">
        <v>814</v>
      </c>
      <c r="E120" s="22" t="s">
        <v>305</v>
      </c>
      <c r="F120" s="21">
        <v>2.9736789230460099</v>
      </c>
      <c r="G120" s="19">
        <v>1.6777175005023099</v>
      </c>
      <c r="H120" s="20">
        <v>0.30138637733574403</v>
      </c>
      <c r="I120" s="21">
        <v>73.307213180630896</v>
      </c>
      <c r="J120" s="21">
        <v>14.2756680731364</v>
      </c>
      <c r="K120" s="19">
        <v>5.1838456901747998</v>
      </c>
      <c r="L120" s="20">
        <v>0.40184850311432602</v>
      </c>
      <c r="M120" s="19">
        <v>1.8284106891701799</v>
      </c>
      <c r="N120" s="20">
        <v>5.0231062889290697E-2</v>
      </c>
      <c r="O120" s="86" t="s">
        <v>43</v>
      </c>
      <c r="P120" s="22">
        <v>1000</v>
      </c>
      <c r="Q120" s="33" t="s">
        <v>22</v>
      </c>
    </row>
    <row r="121" spans="1:17">
      <c r="A121" s="18" t="s">
        <v>816</v>
      </c>
      <c r="B121" s="17" t="s">
        <v>816</v>
      </c>
      <c r="C121" s="17" t="s">
        <v>814</v>
      </c>
      <c r="D121" s="17" t="s">
        <v>814</v>
      </c>
      <c r="E121" s="22" t="s">
        <v>305</v>
      </c>
      <c r="F121" s="21">
        <v>2.74824473420261</v>
      </c>
      <c r="G121" s="19">
        <v>1.6248746238716101</v>
      </c>
      <c r="H121" s="20">
        <v>0.401203610832497</v>
      </c>
      <c r="I121" s="21">
        <v>73.761283851554694</v>
      </c>
      <c r="J121" s="21">
        <v>14.162487462387199</v>
      </c>
      <c r="K121" s="19">
        <v>4.9949849548645897</v>
      </c>
      <c r="L121" s="20">
        <v>0.471414242728184</v>
      </c>
      <c r="M121" s="19">
        <v>1.8355065195586799</v>
      </c>
      <c r="N121" s="20">
        <v>0</v>
      </c>
      <c r="O121" s="86" t="s">
        <v>43</v>
      </c>
      <c r="P121" s="22">
        <v>1300</v>
      </c>
      <c r="Q121" s="33" t="s">
        <v>22</v>
      </c>
    </row>
    <row r="122" spans="1:17">
      <c r="A122" s="18" t="s">
        <v>816</v>
      </c>
      <c r="B122" s="17" t="s">
        <v>816</v>
      </c>
      <c r="C122" s="17" t="s">
        <v>814</v>
      </c>
      <c r="D122" s="17" t="s">
        <v>814</v>
      </c>
      <c r="E122" s="22" t="s">
        <v>305</v>
      </c>
      <c r="F122" s="21">
        <v>2.78347494872546</v>
      </c>
      <c r="G122" s="19">
        <v>1.55288602402578</v>
      </c>
      <c r="H122" s="20">
        <v>0.40042972946576799</v>
      </c>
      <c r="I122" s="21">
        <v>73.962301005957599</v>
      </c>
      <c r="J122" s="21">
        <v>14.0248071100693</v>
      </c>
      <c r="K122" s="19">
        <v>4.9516554351010802</v>
      </c>
      <c r="L122" s="20">
        <v>0.47856235960542998</v>
      </c>
      <c r="M122" s="19">
        <v>1.7872839144447701</v>
      </c>
      <c r="N122" s="20">
        <v>5.85994726047466E-2</v>
      </c>
      <c r="O122" s="86" t="s">
        <v>43</v>
      </c>
      <c r="P122" s="22">
        <v>1200</v>
      </c>
      <c r="Q122" s="33" t="s">
        <v>22</v>
      </c>
    </row>
    <row r="123" spans="1:17">
      <c r="A123" s="18" t="s">
        <v>816</v>
      </c>
      <c r="B123" s="17" t="s">
        <v>816</v>
      </c>
      <c r="C123" s="17" t="s">
        <v>814</v>
      </c>
      <c r="D123" s="17" t="s">
        <v>814</v>
      </c>
      <c r="E123" s="22" t="s">
        <v>305</v>
      </c>
      <c r="F123" s="21">
        <v>2.5858704137392698</v>
      </c>
      <c r="G123" s="19">
        <v>1.5807962529274</v>
      </c>
      <c r="H123" s="20">
        <v>0.37080405932864902</v>
      </c>
      <c r="I123" s="21">
        <v>74.297423887587797</v>
      </c>
      <c r="J123" s="21">
        <v>13.924668227946899</v>
      </c>
      <c r="K123" s="19">
        <v>4.9863387978142102</v>
      </c>
      <c r="L123" s="20">
        <v>0.44886807181889099</v>
      </c>
      <c r="M123" s="19">
        <v>1.7174082747853201</v>
      </c>
      <c r="N123" s="20">
        <v>8.7822014051522193E-2</v>
      </c>
      <c r="O123" s="86" t="s">
        <v>43</v>
      </c>
      <c r="P123" s="22">
        <v>1600</v>
      </c>
      <c r="Q123" s="33" t="s">
        <v>22</v>
      </c>
    </row>
    <row r="124" spans="1:17">
      <c r="A124" s="18" t="s">
        <v>816</v>
      </c>
      <c r="B124" s="17" t="s">
        <v>816</v>
      </c>
      <c r="C124" s="17" t="s">
        <v>814</v>
      </c>
      <c r="D124" s="17" t="s">
        <v>814</v>
      </c>
      <c r="E124" s="22" t="s">
        <v>305</v>
      </c>
      <c r="F124" s="21">
        <v>2.8362573099415198</v>
      </c>
      <c r="G124" s="19">
        <v>1.5009746588694</v>
      </c>
      <c r="H124" s="20">
        <v>0.35087719298245601</v>
      </c>
      <c r="I124" s="21">
        <v>74.415204678362599</v>
      </c>
      <c r="J124" s="21">
        <v>13.693957115009701</v>
      </c>
      <c r="K124" s="19">
        <v>5.0097465886939601</v>
      </c>
      <c r="L124" s="20">
        <v>0.42884990253411298</v>
      </c>
      <c r="M124" s="19">
        <v>1.68615984405458</v>
      </c>
      <c r="N124" s="20">
        <v>7.7972709551656902E-2</v>
      </c>
      <c r="O124" s="86" t="s">
        <v>43</v>
      </c>
      <c r="P124" s="22">
        <v>1600</v>
      </c>
      <c r="Q124" s="33" t="s">
        <v>22</v>
      </c>
    </row>
    <row r="125" spans="1:17">
      <c r="A125" s="18" t="s">
        <v>816</v>
      </c>
      <c r="B125" s="17" t="s">
        <v>816</v>
      </c>
      <c r="C125" s="17" t="s">
        <v>814</v>
      </c>
      <c r="D125" s="17" t="s">
        <v>814</v>
      </c>
      <c r="E125" s="22" t="s">
        <v>305</v>
      </c>
      <c r="F125" s="21">
        <v>2.7739926026863899</v>
      </c>
      <c r="G125" s="19">
        <v>1.47946272143274</v>
      </c>
      <c r="H125" s="20">
        <v>0.31146583609110401</v>
      </c>
      <c r="I125" s="21">
        <v>74.430601518396003</v>
      </c>
      <c r="J125" s="21">
        <v>13.879696320809799</v>
      </c>
      <c r="K125" s="19">
        <v>4.9445201479462701</v>
      </c>
      <c r="L125" s="20">
        <v>0.42826552462526801</v>
      </c>
      <c r="M125" s="19">
        <v>1.7519953280124601</v>
      </c>
      <c r="N125" s="20">
        <v>0</v>
      </c>
      <c r="O125" s="86" t="s">
        <v>43</v>
      </c>
      <c r="P125" s="22">
        <v>1400</v>
      </c>
      <c r="Q125" s="33" t="s">
        <v>22</v>
      </c>
    </row>
    <row r="126" spans="1:17">
      <c r="A126" s="18" t="s">
        <v>816</v>
      </c>
      <c r="B126" s="17" t="s">
        <v>816</v>
      </c>
      <c r="C126" s="17" t="s">
        <v>814</v>
      </c>
      <c r="D126" s="17" t="s">
        <v>814</v>
      </c>
      <c r="E126" s="22" t="s">
        <v>305</v>
      </c>
      <c r="F126" s="21">
        <v>2.79345921744209</v>
      </c>
      <c r="G126" s="19">
        <v>1.5670624878333701</v>
      </c>
      <c r="H126" s="20">
        <v>0.28226591395756301</v>
      </c>
      <c r="I126" s="21">
        <v>74.0023359937707</v>
      </c>
      <c r="J126" s="21">
        <v>14.0646291609889</v>
      </c>
      <c r="K126" s="19">
        <v>4.8277204594121104</v>
      </c>
      <c r="L126" s="20">
        <v>0.48666536889235001</v>
      </c>
      <c r="M126" s="19">
        <v>1.9077282460580101</v>
      </c>
      <c r="N126" s="20">
        <v>6.8133151644929002E-2</v>
      </c>
      <c r="O126" s="86" t="s">
        <v>43</v>
      </c>
      <c r="P126" s="22">
        <v>1500</v>
      </c>
      <c r="Q126" s="33" t="s">
        <v>22</v>
      </c>
    </row>
    <row r="127" spans="1:17">
      <c r="A127" s="18" t="s">
        <v>816</v>
      </c>
      <c r="B127" s="17" t="s">
        <v>816</v>
      </c>
      <c r="C127" s="17" t="s">
        <v>814</v>
      </c>
      <c r="D127" s="17" t="s">
        <v>814</v>
      </c>
      <c r="E127" s="22" t="s">
        <v>305</v>
      </c>
      <c r="F127" s="21">
        <v>2.7906976744185998</v>
      </c>
      <c r="G127" s="19">
        <v>1.6481294236602599</v>
      </c>
      <c r="H127" s="20">
        <v>0.48533872598584399</v>
      </c>
      <c r="I127" s="21">
        <v>72.942366026289207</v>
      </c>
      <c r="J127" s="21">
        <v>14.1557128412538</v>
      </c>
      <c r="K127" s="19">
        <v>5.13650151668352</v>
      </c>
      <c r="L127" s="20">
        <v>0.50556117290192104</v>
      </c>
      <c r="M127" s="19">
        <v>2.3053589484327599</v>
      </c>
      <c r="N127" s="20">
        <v>3.0333670374115301E-2</v>
      </c>
      <c r="O127" s="86" t="s">
        <v>43</v>
      </c>
      <c r="P127" s="22">
        <v>1300</v>
      </c>
      <c r="Q127" s="33" t="s">
        <v>22</v>
      </c>
    </row>
    <row r="128" spans="1:17">
      <c r="A128" s="18" t="s">
        <v>817</v>
      </c>
      <c r="B128" s="17" t="s">
        <v>817</v>
      </c>
      <c r="C128" s="17" t="s">
        <v>814</v>
      </c>
      <c r="D128" s="17" t="s">
        <v>814</v>
      </c>
      <c r="E128" s="22" t="s">
        <v>305</v>
      </c>
      <c r="F128" s="21">
        <v>3.0299907245181901</v>
      </c>
      <c r="G128" s="19">
        <v>1.7417293620529699</v>
      </c>
      <c r="H128" s="20">
        <v>0.494692363186643</v>
      </c>
      <c r="I128" s="21">
        <v>73.132021024425399</v>
      </c>
      <c r="J128" s="21">
        <v>13.9750592600227</v>
      </c>
      <c r="K128" s="19">
        <v>5.0912089044625404</v>
      </c>
      <c r="L128" s="20">
        <v>0.48438627228692199</v>
      </c>
      <c r="M128" s="19">
        <v>1.97876945274657</v>
      </c>
      <c r="N128" s="20">
        <v>7.2142636298052204E-2</v>
      </c>
      <c r="O128" s="86" t="s">
        <v>43</v>
      </c>
      <c r="P128" s="22">
        <v>1400</v>
      </c>
      <c r="Q128" s="33" t="s">
        <v>22</v>
      </c>
    </row>
    <row r="129" spans="1:17">
      <c r="A129" s="18" t="s">
        <v>817</v>
      </c>
      <c r="B129" s="17" t="s">
        <v>817</v>
      </c>
      <c r="C129" s="17" t="s">
        <v>814</v>
      </c>
      <c r="D129" s="17" t="s">
        <v>814</v>
      </c>
      <c r="E129" s="22" t="s">
        <v>305</v>
      </c>
      <c r="F129" s="21">
        <v>2.7786228577223402</v>
      </c>
      <c r="G129" s="19">
        <v>1.79494980225129</v>
      </c>
      <c r="H129" s="20">
        <v>0.44620221072913502</v>
      </c>
      <c r="I129" s="21">
        <v>73.319135990264698</v>
      </c>
      <c r="J129" s="21">
        <v>14.278470743332299</v>
      </c>
      <c r="K129" s="19">
        <v>4.8270966433424602</v>
      </c>
      <c r="L129" s="20">
        <v>0.44620221072913502</v>
      </c>
      <c r="M129" s="19">
        <v>2.0484737856201201</v>
      </c>
      <c r="N129" s="20">
        <v>6.0845756008518402E-2</v>
      </c>
      <c r="O129" s="86" t="s">
        <v>43</v>
      </c>
      <c r="P129" s="22">
        <v>1800</v>
      </c>
      <c r="Q129" s="33" t="s">
        <v>22</v>
      </c>
    </row>
    <row r="130" spans="1:17">
      <c r="A130" s="18" t="s">
        <v>817</v>
      </c>
      <c r="B130" s="17" t="s">
        <v>817</v>
      </c>
      <c r="C130" s="17" t="s">
        <v>814</v>
      </c>
      <c r="D130" s="17" t="s">
        <v>814</v>
      </c>
      <c r="E130" s="22" t="s">
        <v>305</v>
      </c>
      <c r="F130" s="21">
        <v>2.83946861373086</v>
      </c>
      <c r="G130" s="19">
        <v>1.6326944528952401</v>
      </c>
      <c r="H130" s="20">
        <v>0.283946861373086</v>
      </c>
      <c r="I130" s="21">
        <v>74.292668086400994</v>
      </c>
      <c r="J130" s="21">
        <v>13.882973329277</v>
      </c>
      <c r="K130" s="19">
        <v>4.8778014400162304</v>
      </c>
      <c r="L130" s="20">
        <v>0.45634317006388803</v>
      </c>
      <c r="M130" s="19">
        <v>1.7341040462427699</v>
      </c>
      <c r="N130" s="20">
        <v>0</v>
      </c>
      <c r="O130" s="86" t="s">
        <v>43</v>
      </c>
      <c r="P130" s="22">
        <v>1100</v>
      </c>
      <c r="Q130" s="33" t="s">
        <v>22</v>
      </c>
    </row>
    <row r="131" spans="1:17">
      <c r="A131" s="18" t="s">
        <v>817</v>
      </c>
      <c r="B131" s="17" t="s">
        <v>817</v>
      </c>
      <c r="C131" s="17" t="s">
        <v>814</v>
      </c>
      <c r="D131" s="17" t="s">
        <v>814</v>
      </c>
      <c r="E131" s="22" t="s">
        <v>305</v>
      </c>
      <c r="F131" s="21">
        <v>2.9147755925365599</v>
      </c>
      <c r="G131" s="19">
        <v>1.6439737771053999</v>
      </c>
      <c r="H131" s="20">
        <v>0.474029248613212</v>
      </c>
      <c r="I131" s="21">
        <v>73.464447806354002</v>
      </c>
      <c r="J131" s="21">
        <v>14.0796772566818</v>
      </c>
      <c r="K131" s="19">
        <v>5.0832072617246604</v>
      </c>
      <c r="L131" s="20">
        <v>0.46394351991931398</v>
      </c>
      <c r="M131" s="19">
        <v>1.8658598083711599</v>
      </c>
      <c r="N131" s="20">
        <v>1.0085728693898101E-2</v>
      </c>
      <c r="O131" s="86" t="s">
        <v>43</v>
      </c>
      <c r="P131" s="22">
        <v>1500</v>
      </c>
      <c r="Q131" s="33" t="s">
        <v>22</v>
      </c>
    </row>
    <row r="132" spans="1:17">
      <c r="A132" s="18" t="s">
        <v>817</v>
      </c>
      <c r="B132" s="17" t="s">
        <v>817</v>
      </c>
      <c r="C132" s="17" t="s">
        <v>814</v>
      </c>
      <c r="D132" s="17" t="s">
        <v>814</v>
      </c>
      <c r="E132" s="22" t="s">
        <v>305</v>
      </c>
      <c r="F132" s="21">
        <v>2.9037187977585299</v>
      </c>
      <c r="G132" s="19">
        <v>1.5690269994905801</v>
      </c>
      <c r="H132" s="20">
        <v>0.36678553234844602</v>
      </c>
      <c r="I132" s="21">
        <v>74.182373917473299</v>
      </c>
      <c r="J132" s="21">
        <v>13.927661742231299</v>
      </c>
      <c r="K132" s="19">
        <v>4.9006622516556302</v>
      </c>
      <c r="L132" s="20">
        <v>0.41772796739684198</v>
      </c>
      <c r="M132" s="19">
        <v>1.7116658176260799</v>
      </c>
      <c r="N132" s="20">
        <v>2.0376974019358101E-2</v>
      </c>
      <c r="O132" s="86" t="s">
        <v>43</v>
      </c>
      <c r="P132" s="22">
        <v>1400</v>
      </c>
      <c r="Q132" s="33" t="s">
        <v>22</v>
      </c>
    </row>
    <row r="133" spans="1:17">
      <c r="A133" s="18" t="s">
        <v>818</v>
      </c>
      <c r="B133" s="17" t="s">
        <v>818</v>
      </c>
      <c r="C133" s="17" t="s">
        <v>814</v>
      </c>
      <c r="D133" s="17" t="s">
        <v>814</v>
      </c>
      <c r="E133" s="22" t="s">
        <v>305</v>
      </c>
      <c r="F133" s="21">
        <v>2.9992834476404902</v>
      </c>
      <c r="G133" s="19">
        <v>1.4945234926809301</v>
      </c>
      <c r="H133" s="20">
        <v>0.45040434026000598</v>
      </c>
      <c r="I133" s="21">
        <v>73.825365953526401</v>
      </c>
      <c r="J133" s="21">
        <v>13.8601699252738</v>
      </c>
      <c r="K133" s="19">
        <v>5.0465759033677902</v>
      </c>
      <c r="L133" s="20">
        <v>0.44016787798137003</v>
      </c>
      <c r="M133" s="19">
        <v>1.8425632101545699</v>
      </c>
      <c r="N133" s="20">
        <v>4.0945849114545997E-2</v>
      </c>
      <c r="O133" s="86" t="s">
        <v>43</v>
      </c>
      <c r="P133" s="22">
        <v>1200</v>
      </c>
      <c r="Q133" s="33" t="s">
        <v>22</v>
      </c>
    </row>
    <row r="134" spans="1:17">
      <c r="A134" s="18" t="s">
        <v>818</v>
      </c>
      <c r="B134" s="17" t="s">
        <v>818</v>
      </c>
      <c r="C134" s="17" t="s">
        <v>814</v>
      </c>
      <c r="D134" s="17" t="s">
        <v>814</v>
      </c>
      <c r="E134" s="22" t="s">
        <v>305</v>
      </c>
      <c r="F134" s="21">
        <v>2.9402849348287399</v>
      </c>
      <c r="G134" s="19">
        <v>1.54592300697181</v>
      </c>
      <c r="H134" s="20">
        <v>0.53551581287258798</v>
      </c>
      <c r="I134" s="21">
        <v>73.779933313125198</v>
      </c>
      <c r="J134" s="21">
        <v>14.105284429625099</v>
      </c>
      <c r="K134" s="19">
        <v>4.8499545316762704</v>
      </c>
      <c r="L134" s="20">
        <v>0.434475093462665</v>
      </c>
      <c r="M134" s="19">
        <v>1.72779630190967</v>
      </c>
      <c r="N134" s="20">
        <v>8.0832575527937794E-2</v>
      </c>
      <c r="O134" s="86" t="s">
        <v>43</v>
      </c>
      <c r="P134" s="22">
        <v>1600</v>
      </c>
      <c r="Q134" s="33" t="s">
        <v>22</v>
      </c>
    </row>
    <row r="135" spans="1:17">
      <c r="A135" s="18" t="s">
        <v>818</v>
      </c>
      <c r="B135" s="17" t="s">
        <v>818</v>
      </c>
      <c r="C135" s="17" t="s">
        <v>814</v>
      </c>
      <c r="D135" s="17" t="s">
        <v>814</v>
      </c>
      <c r="E135" s="22" t="s">
        <v>305</v>
      </c>
      <c r="F135" s="21">
        <v>2.8836458963500702</v>
      </c>
      <c r="G135" s="19">
        <v>1.4922363379713699</v>
      </c>
      <c r="H135" s="20">
        <v>0.42347247428917101</v>
      </c>
      <c r="I135" s="21">
        <v>73.875781407541893</v>
      </c>
      <c r="J135" s="21">
        <v>14.025005041339</v>
      </c>
      <c r="K135" s="19">
        <v>5.0917523694293196</v>
      </c>
      <c r="L135" s="20">
        <v>0.36297640653357499</v>
      </c>
      <c r="M135" s="19">
        <v>1.7947166767493401</v>
      </c>
      <c r="N135" s="20">
        <v>5.0413389796329901E-2</v>
      </c>
      <c r="O135" s="86" t="s">
        <v>43</v>
      </c>
      <c r="P135" s="22">
        <v>1500</v>
      </c>
      <c r="Q135" s="33" t="s">
        <v>22</v>
      </c>
    </row>
    <row r="136" spans="1:17">
      <c r="A136" s="18" t="s">
        <v>818</v>
      </c>
      <c r="B136" s="17" t="s">
        <v>818</v>
      </c>
      <c r="C136" s="17" t="s">
        <v>814</v>
      </c>
      <c r="D136" s="17" t="s">
        <v>814</v>
      </c>
      <c r="E136" s="22" t="s">
        <v>305</v>
      </c>
      <c r="F136" s="21">
        <v>3.0050427086549298</v>
      </c>
      <c r="G136" s="19">
        <v>1.39960893279819</v>
      </c>
      <c r="H136" s="20">
        <v>0.46310589688175402</v>
      </c>
      <c r="I136" s="21">
        <v>73.973448595245401</v>
      </c>
      <c r="J136" s="21">
        <v>14.047545538746499</v>
      </c>
      <c r="K136" s="19">
        <v>5.0735823813934298</v>
      </c>
      <c r="L136" s="20">
        <v>0.37048471750540302</v>
      </c>
      <c r="M136" s="19">
        <v>1.66718122877431</v>
      </c>
      <c r="N136" s="20">
        <v>0</v>
      </c>
      <c r="O136" s="86" t="s">
        <v>43</v>
      </c>
      <c r="P136" s="22">
        <v>1300</v>
      </c>
      <c r="Q136" s="33" t="s">
        <v>22</v>
      </c>
    </row>
    <row r="137" spans="1:17">
      <c r="A137" s="18" t="s">
        <v>818</v>
      </c>
      <c r="B137" s="17" t="s">
        <v>818</v>
      </c>
      <c r="C137" s="17" t="s">
        <v>814</v>
      </c>
      <c r="D137" s="17" t="s">
        <v>814</v>
      </c>
      <c r="E137" s="22" t="s">
        <v>305</v>
      </c>
      <c r="F137" s="21">
        <v>2.8722216583781601</v>
      </c>
      <c r="G137" s="19">
        <v>1.5223789708718201</v>
      </c>
      <c r="H137" s="20">
        <v>0.42626611184410801</v>
      </c>
      <c r="I137" s="21">
        <v>74.190601847153104</v>
      </c>
      <c r="J137" s="21">
        <v>13.7115599309855</v>
      </c>
      <c r="K137" s="19">
        <v>5.1050441489901504</v>
      </c>
      <c r="L137" s="20">
        <v>0.37552014614838097</v>
      </c>
      <c r="M137" s="19">
        <v>1.7761087993504501</v>
      </c>
      <c r="N137" s="20">
        <v>2.0298386278290899E-2</v>
      </c>
      <c r="O137" s="86" t="s">
        <v>43</v>
      </c>
      <c r="P137" s="22">
        <v>1400</v>
      </c>
      <c r="Q137" s="33" t="s">
        <v>22</v>
      </c>
    </row>
    <row r="138" spans="1:17">
      <c r="A138" s="18" t="s">
        <v>818</v>
      </c>
      <c r="B138" s="17" t="s">
        <v>818</v>
      </c>
      <c r="C138" s="17" t="s">
        <v>814</v>
      </c>
      <c r="D138" s="17" t="s">
        <v>814</v>
      </c>
      <c r="E138" s="22" t="s">
        <v>305</v>
      </c>
      <c r="F138" s="21">
        <v>2.8055913552096801</v>
      </c>
      <c r="G138" s="19">
        <v>1.55645880836721</v>
      </c>
      <c r="H138" s="20">
        <v>0.48577376821651602</v>
      </c>
      <c r="I138" s="21">
        <v>74.025974025973994</v>
      </c>
      <c r="J138" s="21">
        <v>13.8594230197284</v>
      </c>
      <c r="K138" s="19">
        <v>5.0262714384851801</v>
      </c>
      <c r="L138" s="20">
        <v>0.39655001487062502</v>
      </c>
      <c r="M138" s="19">
        <v>1.78447506691781</v>
      </c>
      <c r="N138" s="20">
        <v>5.9482502230593801E-2</v>
      </c>
      <c r="O138" s="86" t="s">
        <v>43</v>
      </c>
      <c r="P138" s="22">
        <v>1300</v>
      </c>
      <c r="Q138" s="33" t="s">
        <v>22</v>
      </c>
    </row>
    <row r="139" spans="1:17">
      <c r="A139" s="18" t="s">
        <v>818</v>
      </c>
      <c r="B139" s="17" t="s">
        <v>818</v>
      </c>
      <c r="C139" s="17" t="s">
        <v>814</v>
      </c>
      <c r="D139" s="17" t="s">
        <v>814</v>
      </c>
      <c r="E139" s="22" t="s">
        <v>305</v>
      </c>
      <c r="F139" s="21">
        <v>2.8711056811240101</v>
      </c>
      <c r="G139" s="19">
        <v>1.4660965180207699</v>
      </c>
      <c r="H139" s="20">
        <v>0.376705355324781</v>
      </c>
      <c r="I139" s="21">
        <v>74.098961514966405</v>
      </c>
      <c r="J139" s="21">
        <v>13.8261046630014</v>
      </c>
      <c r="K139" s="19">
        <v>5.0397067806963998</v>
      </c>
      <c r="L139" s="20">
        <v>0.38688658114437002</v>
      </c>
      <c r="M139" s="19">
        <v>1.8529830991651399</v>
      </c>
      <c r="N139" s="20">
        <v>8.14498065567094E-2</v>
      </c>
      <c r="O139" s="86" t="s">
        <v>43</v>
      </c>
      <c r="P139" s="22">
        <v>1100</v>
      </c>
      <c r="Q139" s="33" t="s">
        <v>22</v>
      </c>
    </row>
    <row r="140" spans="1:17">
      <c r="A140" s="18" t="s">
        <v>818</v>
      </c>
      <c r="B140" s="17" t="s">
        <v>818</v>
      </c>
      <c r="C140" s="17" t="s">
        <v>814</v>
      </c>
      <c r="D140" s="17" t="s">
        <v>814</v>
      </c>
      <c r="E140" s="22" t="s">
        <v>305</v>
      </c>
      <c r="F140" s="21">
        <v>2.8955223880597001</v>
      </c>
      <c r="G140" s="19">
        <v>1.46268656716418</v>
      </c>
      <c r="H140" s="20">
        <v>0.35820895522388102</v>
      </c>
      <c r="I140" s="21">
        <v>74.228855721393003</v>
      </c>
      <c r="J140" s="21">
        <v>13.950248756218899</v>
      </c>
      <c r="K140" s="19">
        <v>5.1044776119403004</v>
      </c>
      <c r="L140" s="20">
        <v>0.308457711442786</v>
      </c>
      <c r="M140" s="19">
        <v>1.6517412935323399</v>
      </c>
      <c r="N140" s="20">
        <v>3.98009950248756E-2</v>
      </c>
      <c r="O140" s="86" t="s">
        <v>43</v>
      </c>
      <c r="P140" s="22">
        <v>1300</v>
      </c>
      <c r="Q140" s="33" t="s">
        <v>22</v>
      </c>
    </row>
    <row r="141" spans="1:17">
      <c r="A141" s="18" t="s">
        <v>818</v>
      </c>
      <c r="B141" s="17" t="s">
        <v>818</v>
      </c>
      <c r="C141" s="17" t="s">
        <v>814</v>
      </c>
      <c r="D141" s="17" t="s">
        <v>814</v>
      </c>
      <c r="E141" s="22" t="s">
        <v>305</v>
      </c>
      <c r="F141" s="21">
        <v>2.8988404638144698</v>
      </c>
      <c r="G141" s="19">
        <v>1.4594162335066001</v>
      </c>
      <c r="H141" s="20">
        <v>0.19992003198720501</v>
      </c>
      <c r="I141" s="21">
        <v>73.730507796881298</v>
      </c>
      <c r="J141" s="21">
        <v>14.2243102758896</v>
      </c>
      <c r="K141" s="19">
        <v>5.1079568172730898</v>
      </c>
      <c r="L141" s="20">
        <v>0.40983606557377</v>
      </c>
      <c r="M141" s="19">
        <v>1.96921231507397</v>
      </c>
      <c r="N141" s="20">
        <v>0</v>
      </c>
      <c r="O141" s="86" t="s">
        <v>43</v>
      </c>
      <c r="P141" s="22">
        <v>1500</v>
      </c>
      <c r="Q141" s="33" t="s">
        <v>22</v>
      </c>
    </row>
    <row r="142" spans="1:17">
      <c r="A142" s="18" t="s">
        <v>818</v>
      </c>
      <c r="B142" s="17" t="s">
        <v>818</v>
      </c>
      <c r="C142" s="17" t="s">
        <v>814</v>
      </c>
      <c r="D142" s="17" t="s">
        <v>814</v>
      </c>
      <c r="E142" s="22" t="s">
        <v>305</v>
      </c>
      <c r="F142" s="21">
        <v>2.9562718127694501</v>
      </c>
      <c r="G142" s="19">
        <v>1.4884007390679499</v>
      </c>
      <c r="H142" s="20">
        <v>0.45165263806200001</v>
      </c>
      <c r="I142" s="21">
        <v>72.952165879696196</v>
      </c>
      <c r="J142" s="21">
        <v>14.771094231164</v>
      </c>
      <c r="K142" s="19">
        <v>5.1118866762471802</v>
      </c>
      <c r="L142" s="20">
        <v>0.40032847464586302</v>
      </c>
      <c r="M142" s="19">
        <v>1.82714021761445</v>
      </c>
      <c r="N142" s="20">
        <v>4.10593307329091E-2</v>
      </c>
      <c r="O142" s="86" t="s">
        <v>43</v>
      </c>
      <c r="P142" s="22">
        <v>1400</v>
      </c>
      <c r="Q142" s="33" t="s">
        <v>22</v>
      </c>
    </row>
    <row r="143" spans="1:17">
      <c r="A143" s="18" t="s">
        <v>818</v>
      </c>
      <c r="B143" s="17" t="s">
        <v>818</v>
      </c>
      <c r="C143" s="17" t="s">
        <v>814</v>
      </c>
      <c r="D143" s="17" t="s">
        <v>814</v>
      </c>
      <c r="E143" s="22" t="s">
        <v>305</v>
      </c>
      <c r="F143" s="21">
        <v>2.9812255003094701</v>
      </c>
      <c r="G143" s="19">
        <v>1.4029296472044599</v>
      </c>
      <c r="H143" s="20">
        <v>0.34041675263049298</v>
      </c>
      <c r="I143" s="21">
        <v>73.756963069940198</v>
      </c>
      <c r="J143" s="21">
        <v>14.1118217454095</v>
      </c>
      <c r="K143" s="19">
        <v>5.3022488136992001</v>
      </c>
      <c r="L143" s="20">
        <v>0.35073241180111397</v>
      </c>
      <c r="M143" s="19">
        <v>1.72271508149371</v>
      </c>
      <c r="N143" s="20">
        <v>3.0946977511863E-2</v>
      </c>
      <c r="O143" s="86" t="s">
        <v>43</v>
      </c>
      <c r="P143" s="22">
        <v>1400</v>
      </c>
      <c r="Q143" s="33" t="s">
        <v>22</v>
      </c>
    </row>
    <row r="144" spans="1:17">
      <c r="A144" s="18" t="s">
        <v>818</v>
      </c>
      <c r="B144" s="17" t="s">
        <v>818</v>
      </c>
      <c r="C144" s="17" t="s">
        <v>814</v>
      </c>
      <c r="D144" s="17" t="s">
        <v>814</v>
      </c>
      <c r="E144" s="22" t="s">
        <v>305</v>
      </c>
      <c r="F144" s="21">
        <v>3.04972604155898</v>
      </c>
      <c r="G144" s="19">
        <v>1.5920603742375701</v>
      </c>
      <c r="H144" s="20">
        <v>0.34115579447947902</v>
      </c>
      <c r="I144" s="21">
        <v>72.748888659154403</v>
      </c>
      <c r="J144" s="21">
        <v>14.31820531376</v>
      </c>
      <c r="K144" s="19">
        <v>5.2930838416210104</v>
      </c>
      <c r="L144" s="20">
        <v>0.43419828388297299</v>
      </c>
      <c r="M144" s="19">
        <v>2.15031531065853</v>
      </c>
      <c r="N144" s="20">
        <v>7.2366380647162207E-2</v>
      </c>
      <c r="O144" s="86" t="s">
        <v>43</v>
      </c>
      <c r="P144" s="22">
        <v>1400</v>
      </c>
      <c r="Q144" s="33" t="s">
        <v>22</v>
      </c>
    </row>
    <row r="145" spans="1:17">
      <c r="A145" s="18" t="s">
        <v>818</v>
      </c>
      <c r="B145" s="17" t="s">
        <v>818</v>
      </c>
      <c r="C145" s="17" t="s">
        <v>814</v>
      </c>
      <c r="D145" s="17" t="s">
        <v>814</v>
      </c>
      <c r="E145" s="22" t="s">
        <v>305</v>
      </c>
      <c r="F145" s="21">
        <v>2.9181494661921699</v>
      </c>
      <c r="G145" s="19">
        <v>1.61667513980681</v>
      </c>
      <c r="H145" s="20">
        <v>0.28469750889679701</v>
      </c>
      <c r="I145" s="21">
        <v>74.123029994916095</v>
      </c>
      <c r="J145" s="21">
        <v>13.716319267920699</v>
      </c>
      <c r="K145" s="19">
        <v>5.1753940010167803</v>
      </c>
      <c r="L145" s="20">
        <v>0.40671072699542399</v>
      </c>
      <c r="M145" s="19">
        <v>1.7590238942552101</v>
      </c>
      <c r="N145" s="20">
        <v>0</v>
      </c>
      <c r="O145" s="86" t="s">
        <v>43</v>
      </c>
      <c r="P145" s="22">
        <v>1700</v>
      </c>
      <c r="Q145" s="33" t="s">
        <v>22</v>
      </c>
    </row>
    <row r="146" spans="1:17">
      <c r="A146" s="18" t="s">
        <v>818</v>
      </c>
      <c r="B146" s="17" t="s">
        <v>818</v>
      </c>
      <c r="C146" s="17" t="s">
        <v>814</v>
      </c>
      <c r="D146" s="17" t="s">
        <v>814</v>
      </c>
      <c r="E146" s="22" t="s">
        <v>305</v>
      </c>
      <c r="F146" s="21">
        <v>2.9504527418862598</v>
      </c>
      <c r="G146" s="19">
        <v>1.5667921456913201</v>
      </c>
      <c r="H146" s="20">
        <v>0.46800284871299203</v>
      </c>
      <c r="I146" s="21">
        <v>73.873232271848593</v>
      </c>
      <c r="J146" s="21">
        <v>13.694170312341001</v>
      </c>
      <c r="K146" s="19">
        <v>5.1989012107030197</v>
      </c>
      <c r="L146" s="20">
        <v>0.417132973852884</v>
      </c>
      <c r="M146" s="19">
        <v>1.7702716451317499</v>
      </c>
      <c r="N146" s="20">
        <v>6.1043849832129397E-2</v>
      </c>
      <c r="O146" s="86" t="s">
        <v>43</v>
      </c>
      <c r="P146" s="22">
        <v>1500</v>
      </c>
      <c r="Q146" s="33" t="s">
        <v>22</v>
      </c>
    </row>
    <row r="147" spans="1:17">
      <c r="A147" s="18" t="s">
        <v>818</v>
      </c>
      <c r="B147" s="17" t="s">
        <v>818</v>
      </c>
      <c r="C147" s="17" t="s">
        <v>814</v>
      </c>
      <c r="D147" s="17" t="s">
        <v>814</v>
      </c>
      <c r="E147" s="22" t="s">
        <v>305</v>
      </c>
      <c r="F147" s="21">
        <v>2.7436895141175301</v>
      </c>
      <c r="G147" s="19">
        <v>1.5963284445774699</v>
      </c>
      <c r="H147" s="20">
        <v>0.41903621670158597</v>
      </c>
      <c r="I147" s="21">
        <v>74.029731617280206</v>
      </c>
      <c r="J147" s="21">
        <v>14.0277362067245</v>
      </c>
      <c r="K147" s="19">
        <v>4.9785493365259903</v>
      </c>
      <c r="L147" s="20">
        <v>0.44896737503741402</v>
      </c>
      <c r="M147" s="19">
        <v>1.7260301306993899</v>
      </c>
      <c r="N147" s="20">
        <v>2.9931158335827601E-2</v>
      </c>
      <c r="O147" s="86" t="s">
        <v>43</v>
      </c>
      <c r="P147" s="22">
        <v>1600</v>
      </c>
      <c r="Q147" s="33" t="s">
        <v>22</v>
      </c>
    </row>
    <row r="148" spans="1:17">
      <c r="A148" s="18" t="s">
        <v>818</v>
      </c>
      <c r="B148" s="17" t="s">
        <v>818</v>
      </c>
      <c r="C148" s="17" t="s">
        <v>814</v>
      </c>
      <c r="D148" s="17" t="s">
        <v>814</v>
      </c>
      <c r="E148" s="22" t="s">
        <v>305</v>
      </c>
      <c r="F148" s="21">
        <v>2.72819472616633</v>
      </c>
      <c r="G148" s="19">
        <v>1.5314401622718099</v>
      </c>
      <c r="H148" s="20">
        <v>0.41582150101419901</v>
      </c>
      <c r="I148" s="21">
        <v>73.580121703853905</v>
      </c>
      <c r="J148" s="21">
        <v>14.2799188640974</v>
      </c>
      <c r="K148" s="19">
        <v>4.9898580121703802</v>
      </c>
      <c r="L148" s="20">
        <v>0.34482758620689702</v>
      </c>
      <c r="M148" s="19">
        <v>2.0892494929006098</v>
      </c>
      <c r="N148" s="20">
        <v>4.0567951318458403E-2</v>
      </c>
      <c r="O148" s="86" t="s">
        <v>43</v>
      </c>
      <c r="P148" s="22">
        <v>1400</v>
      </c>
      <c r="Q148" s="33" t="s">
        <v>22</v>
      </c>
    </row>
    <row r="149" spans="1:17">
      <c r="A149" s="18" t="s">
        <v>818</v>
      </c>
      <c r="B149" s="17" t="s">
        <v>818</v>
      </c>
      <c r="C149" s="17" t="s">
        <v>814</v>
      </c>
      <c r="D149" s="17" t="s">
        <v>814</v>
      </c>
      <c r="E149" s="22" t="s">
        <v>305</v>
      </c>
      <c r="F149" s="21">
        <v>2.7269941783270402</v>
      </c>
      <c r="G149" s="19">
        <v>1.6647941987539601</v>
      </c>
      <c r="H149" s="20">
        <v>0.37789806965580602</v>
      </c>
      <c r="I149" s="21">
        <v>73.526708201409406</v>
      </c>
      <c r="J149" s="21">
        <v>14.012868961291</v>
      </c>
      <c r="K149" s="19">
        <v>5.3007864365233397</v>
      </c>
      <c r="L149" s="20">
        <v>0.51067306710244098</v>
      </c>
      <c r="M149" s="19">
        <v>1.82820958022674</v>
      </c>
      <c r="N149" s="20">
        <v>5.1067306710244099E-2</v>
      </c>
      <c r="O149" s="86" t="s">
        <v>43</v>
      </c>
      <c r="P149" s="22">
        <v>1600</v>
      </c>
      <c r="Q149" s="33" t="s">
        <v>22</v>
      </c>
    </row>
    <row r="150" spans="1:17">
      <c r="A150" s="18" t="s">
        <v>818</v>
      </c>
      <c r="B150" s="17" t="s">
        <v>818</v>
      </c>
      <c r="C150" s="17" t="s">
        <v>814</v>
      </c>
      <c r="D150" s="17" t="s">
        <v>814</v>
      </c>
      <c r="E150" s="22" t="s">
        <v>305</v>
      </c>
      <c r="F150" s="21">
        <v>2.9680599774057699</v>
      </c>
      <c r="G150" s="19">
        <v>1.4275444181986201</v>
      </c>
      <c r="H150" s="20">
        <v>0.33891342302557298</v>
      </c>
      <c r="I150" s="21">
        <v>73.913936530759003</v>
      </c>
      <c r="J150" s="21">
        <v>13.772209099311899</v>
      </c>
      <c r="K150" s="19">
        <v>5.2377529013043</v>
      </c>
      <c r="L150" s="20">
        <v>0.46215466776214398</v>
      </c>
      <c r="M150" s="19">
        <v>1.8794289822327199</v>
      </c>
      <c r="N150" s="20">
        <v>0</v>
      </c>
      <c r="O150" s="86" t="s">
        <v>43</v>
      </c>
      <c r="P150" s="22">
        <v>1100</v>
      </c>
      <c r="Q150" s="33" t="s">
        <v>22</v>
      </c>
    </row>
    <row r="151" spans="1:17">
      <c r="A151" s="18" t="s">
        <v>818</v>
      </c>
      <c r="B151" s="17" t="s">
        <v>818</v>
      </c>
      <c r="C151" s="17" t="s">
        <v>814</v>
      </c>
      <c r="D151" s="17" t="s">
        <v>814</v>
      </c>
      <c r="E151" s="22" t="s">
        <v>305</v>
      </c>
      <c r="F151" s="21">
        <v>3.1654826577517801</v>
      </c>
      <c r="G151" s="19">
        <v>1.6193063100710401</v>
      </c>
      <c r="H151" s="20">
        <v>0.53280401170079394</v>
      </c>
      <c r="I151" s="21">
        <v>73.077726702883396</v>
      </c>
      <c r="J151" s="21">
        <v>14.1663184287505</v>
      </c>
      <c r="K151" s="19">
        <v>5.0877559548683697</v>
      </c>
      <c r="L151" s="20">
        <v>0.37609694943585498</v>
      </c>
      <c r="M151" s="19">
        <v>1.9222732971165899</v>
      </c>
      <c r="N151" s="20">
        <v>5.2235687421646498E-2</v>
      </c>
      <c r="O151" s="86" t="s">
        <v>43</v>
      </c>
      <c r="P151" s="22">
        <v>1500</v>
      </c>
      <c r="Q151" s="33" t="s">
        <v>22</v>
      </c>
    </row>
    <row r="152" spans="1:17">
      <c r="A152" s="18" t="s">
        <v>818</v>
      </c>
      <c r="B152" s="17" t="s">
        <v>818</v>
      </c>
      <c r="C152" s="17" t="s">
        <v>814</v>
      </c>
      <c r="D152" s="17" t="s">
        <v>814</v>
      </c>
      <c r="E152" s="22" t="s">
        <v>305</v>
      </c>
      <c r="F152" s="21">
        <v>2.95662923663336</v>
      </c>
      <c r="G152" s="19">
        <v>1.4731636963016399</v>
      </c>
      <c r="H152" s="20">
        <v>0.47388482538374399</v>
      </c>
      <c r="I152" s="21">
        <v>73.689090347172097</v>
      </c>
      <c r="J152" s="21">
        <v>13.9693005047904</v>
      </c>
      <c r="K152" s="19">
        <v>5.15092201504069</v>
      </c>
      <c r="L152" s="20">
        <v>0.37086638508293002</v>
      </c>
      <c r="M152" s="19">
        <v>1.8749356134748101</v>
      </c>
      <c r="N152" s="20">
        <v>4.1207376120325503E-2</v>
      </c>
      <c r="O152" s="86" t="s">
        <v>43</v>
      </c>
      <c r="P152" s="22">
        <v>1600</v>
      </c>
      <c r="Q152" s="33" t="s">
        <v>22</v>
      </c>
    </row>
    <row r="153" spans="1:17">
      <c r="A153" s="18" t="s">
        <v>818</v>
      </c>
      <c r="B153" s="17" t="s">
        <v>818</v>
      </c>
      <c r="C153" s="17" t="s">
        <v>814</v>
      </c>
      <c r="D153" s="17" t="s">
        <v>814</v>
      </c>
      <c r="E153" s="22" t="s">
        <v>305</v>
      </c>
      <c r="F153" s="21">
        <v>2.9597433509262099</v>
      </c>
      <c r="G153" s="19">
        <v>1.5937079581910401</v>
      </c>
      <c r="H153" s="20">
        <v>0.43464762496119203</v>
      </c>
      <c r="I153" s="21">
        <v>74.014281279105901</v>
      </c>
      <c r="J153" s="21">
        <v>14.063955293387099</v>
      </c>
      <c r="K153" s="19">
        <v>4.8639138983752499</v>
      </c>
      <c r="L153" s="20">
        <v>0.39325261306012599</v>
      </c>
      <c r="M153" s="19">
        <v>1.6351029700921</v>
      </c>
      <c r="N153" s="20">
        <v>4.1395011901065898E-2</v>
      </c>
      <c r="O153" s="86" t="s">
        <v>43</v>
      </c>
      <c r="P153" s="22">
        <v>1500</v>
      </c>
      <c r="Q153" s="33" t="s">
        <v>22</v>
      </c>
    </row>
    <row r="154" spans="1:17">
      <c r="A154" s="23" t="s">
        <v>818</v>
      </c>
      <c r="B154" s="24" t="s">
        <v>818</v>
      </c>
      <c r="C154" s="24" t="s">
        <v>814</v>
      </c>
      <c r="D154" s="24" t="s">
        <v>814</v>
      </c>
      <c r="E154" s="28" t="s">
        <v>305</v>
      </c>
      <c r="F154" s="27">
        <v>2.8226205803704101</v>
      </c>
      <c r="G154" s="25">
        <v>1.55491730216896</v>
      </c>
      <c r="H154" s="26">
        <v>0.386253342577003</v>
      </c>
      <c r="I154" s="27">
        <v>73.823908091512294</v>
      </c>
      <c r="J154" s="27">
        <v>13.954639992076901</v>
      </c>
      <c r="K154" s="25">
        <v>5.0609091809448303</v>
      </c>
      <c r="L154" s="26">
        <v>0.435773001881747</v>
      </c>
      <c r="M154" s="25">
        <v>1.9312667128850201</v>
      </c>
      <c r="N154" s="26">
        <v>2.9711795582846399E-2</v>
      </c>
      <c r="O154" s="37" t="s">
        <v>43</v>
      </c>
      <c r="P154" s="28">
        <v>1600</v>
      </c>
      <c r="Q154" s="34" t="s">
        <v>22</v>
      </c>
    </row>
    <row r="155" spans="1:17">
      <c r="C155" s="16"/>
    </row>
    <row r="156" spans="1:17">
      <c r="C156" s="16"/>
    </row>
    <row r="157" spans="1:17">
      <c r="C157" s="16"/>
    </row>
    <row r="158" spans="1:17">
      <c r="C158" s="16"/>
    </row>
    <row r="159" spans="1:17">
      <c r="C159" s="16"/>
    </row>
    <row r="160" spans="1:17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  <row r="587" spans="3:3">
      <c r="C587" s="16"/>
    </row>
    <row r="588" spans="3:3">
      <c r="C588" s="16"/>
    </row>
    <row r="589" spans="3:3">
      <c r="C589" s="16"/>
    </row>
    <row r="590" spans="3:3">
      <c r="C590" s="16"/>
    </row>
    <row r="591" spans="3:3">
      <c r="C591" s="16"/>
    </row>
    <row r="592" spans="3:3">
      <c r="C592" s="16"/>
    </row>
    <row r="593" spans="3:3">
      <c r="C593" s="16"/>
    </row>
    <row r="594" spans="3:3">
      <c r="C594" s="16"/>
    </row>
    <row r="595" spans="3:3">
      <c r="C595" s="16"/>
    </row>
    <row r="596" spans="3:3">
      <c r="C596" s="16"/>
    </row>
    <row r="597" spans="3:3">
      <c r="C597" s="16"/>
    </row>
    <row r="598" spans="3:3">
      <c r="C598" s="16"/>
    </row>
    <row r="599" spans="3:3">
      <c r="C599" s="16"/>
    </row>
    <row r="600" spans="3:3">
      <c r="C600" s="16"/>
    </row>
    <row r="601" spans="3:3">
      <c r="C601" s="16"/>
    </row>
    <row r="602" spans="3:3">
      <c r="C602" s="16"/>
    </row>
    <row r="603" spans="3:3">
      <c r="C603" s="16"/>
    </row>
    <row r="604" spans="3:3">
      <c r="C604" s="16"/>
    </row>
    <row r="605" spans="3:3">
      <c r="C605" s="16"/>
    </row>
    <row r="606" spans="3:3">
      <c r="C606" s="16"/>
    </row>
    <row r="607" spans="3:3">
      <c r="C607" s="16"/>
    </row>
    <row r="608" spans="3:3">
      <c r="C608" s="16"/>
    </row>
    <row r="609" spans="3:3">
      <c r="C609" s="16"/>
    </row>
    <row r="610" spans="3:3">
      <c r="C610" s="16"/>
    </row>
    <row r="611" spans="3:3">
      <c r="C611" s="16"/>
    </row>
    <row r="612" spans="3:3">
      <c r="C612" s="16"/>
    </row>
    <row r="613" spans="3:3">
      <c r="C613" s="16"/>
    </row>
    <row r="614" spans="3:3">
      <c r="C614" s="16"/>
    </row>
    <row r="615" spans="3:3">
      <c r="C615" s="16"/>
    </row>
    <row r="616" spans="3:3">
      <c r="C616" s="16"/>
    </row>
    <row r="617" spans="3:3">
      <c r="C617" s="16"/>
    </row>
    <row r="618" spans="3:3">
      <c r="C618" s="16"/>
    </row>
    <row r="619" spans="3:3">
      <c r="C619" s="16"/>
    </row>
    <row r="620" spans="3:3">
      <c r="C620" s="16"/>
    </row>
    <row r="621" spans="3:3">
      <c r="C621" s="16"/>
    </row>
    <row r="622" spans="3:3">
      <c r="C622" s="16"/>
    </row>
    <row r="623" spans="3:3">
      <c r="C623" s="16"/>
    </row>
    <row r="624" spans="3:3">
      <c r="C624" s="16"/>
    </row>
    <row r="625" spans="3:3">
      <c r="C625" s="16"/>
    </row>
    <row r="626" spans="3:3">
      <c r="C626" s="16"/>
    </row>
    <row r="627" spans="3:3">
      <c r="C627" s="16"/>
    </row>
    <row r="628" spans="3:3">
      <c r="C628" s="16"/>
    </row>
    <row r="629" spans="3:3">
      <c r="C629" s="16"/>
    </row>
    <row r="630" spans="3:3">
      <c r="C630" s="16"/>
    </row>
    <row r="631" spans="3:3">
      <c r="C631" s="16"/>
    </row>
    <row r="632" spans="3:3">
      <c r="C632" s="16"/>
    </row>
    <row r="633" spans="3:3">
      <c r="C633" s="16"/>
    </row>
    <row r="634" spans="3:3">
      <c r="C634" s="16"/>
    </row>
    <row r="635" spans="3:3">
      <c r="C635" s="16"/>
    </row>
    <row r="636" spans="3:3">
      <c r="C636" s="16"/>
    </row>
    <row r="637" spans="3:3">
      <c r="C637" s="16"/>
    </row>
    <row r="638" spans="3:3">
      <c r="C638" s="16"/>
    </row>
    <row r="639" spans="3:3">
      <c r="C639" s="16"/>
    </row>
    <row r="640" spans="3:3">
      <c r="C640" s="16"/>
    </row>
    <row r="641" spans="3:3">
      <c r="C641" s="16"/>
    </row>
    <row r="642" spans="3:3">
      <c r="C642" s="16"/>
    </row>
    <row r="643" spans="3:3">
      <c r="C643" s="16"/>
    </row>
    <row r="644" spans="3:3">
      <c r="C644" s="16"/>
    </row>
    <row r="645" spans="3:3">
      <c r="C645" s="16"/>
    </row>
    <row r="646" spans="3:3">
      <c r="C646" s="16"/>
    </row>
    <row r="647" spans="3:3">
      <c r="C647" s="16"/>
    </row>
    <row r="648" spans="3:3">
      <c r="C648" s="16"/>
    </row>
    <row r="649" spans="3:3">
      <c r="C649" s="16"/>
    </row>
    <row r="650" spans="3:3">
      <c r="C650" s="16"/>
    </row>
    <row r="651" spans="3:3">
      <c r="C651" s="16"/>
    </row>
    <row r="652" spans="3:3">
      <c r="C652" s="16"/>
    </row>
    <row r="653" spans="3:3">
      <c r="C653" s="16"/>
    </row>
    <row r="654" spans="3:3">
      <c r="C654" s="16"/>
    </row>
    <row r="655" spans="3:3">
      <c r="C655" s="16"/>
    </row>
    <row r="656" spans="3:3">
      <c r="C656" s="16"/>
    </row>
    <row r="657" spans="3:3">
      <c r="C657" s="16"/>
    </row>
    <row r="658" spans="3:3">
      <c r="C658" s="16"/>
    </row>
    <row r="659" spans="3:3">
      <c r="C659" s="16"/>
    </row>
    <row r="660" spans="3:3">
      <c r="C660" s="16"/>
    </row>
    <row r="661" spans="3:3">
      <c r="C661" s="16"/>
    </row>
    <row r="662" spans="3:3">
      <c r="C662" s="16"/>
    </row>
    <row r="663" spans="3:3">
      <c r="C663" s="16"/>
    </row>
    <row r="664" spans="3:3">
      <c r="C664" s="16"/>
    </row>
    <row r="665" spans="3:3">
      <c r="C665" s="16"/>
    </row>
    <row r="666" spans="3:3">
      <c r="C666" s="16"/>
    </row>
    <row r="667" spans="3:3">
      <c r="C667" s="16"/>
    </row>
    <row r="668" spans="3:3">
      <c r="C668" s="16"/>
    </row>
    <row r="669" spans="3:3">
      <c r="C669" s="16"/>
    </row>
    <row r="670" spans="3:3">
      <c r="C670" s="16"/>
    </row>
    <row r="671" spans="3:3">
      <c r="C671" s="16"/>
    </row>
    <row r="672" spans="3:3">
      <c r="C672" s="16"/>
    </row>
    <row r="673" spans="3:3">
      <c r="C673" s="16"/>
    </row>
    <row r="674" spans="3:3">
      <c r="C674" s="16"/>
    </row>
    <row r="675" spans="3:3">
      <c r="C675" s="16"/>
    </row>
    <row r="676" spans="3:3">
      <c r="C676" s="16"/>
    </row>
    <row r="677" spans="3:3">
      <c r="C677" s="16"/>
    </row>
    <row r="678" spans="3:3">
      <c r="C678" s="16"/>
    </row>
    <row r="679" spans="3:3">
      <c r="C679" s="16"/>
    </row>
    <row r="680" spans="3:3">
      <c r="C680" s="16"/>
    </row>
    <row r="681" spans="3:3">
      <c r="C681" s="16"/>
    </row>
    <row r="682" spans="3:3">
      <c r="C682" s="16"/>
    </row>
    <row r="683" spans="3:3">
      <c r="C683" s="16"/>
    </row>
    <row r="684" spans="3:3">
      <c r="C684" s="16"/>
    </row>
    <row r="685" spans="3:3">
      <c r="C685" s="16"/>
    </row>
    <row r="686" spans="3:3">
      <c r="C686" s="16"/>
    </row>
    <row r="687" spans="3:3">
      <c r="C687" s="16"/>
    </row>
    <row r="688" spans="3:3">
      <c r="C688" s="16"/>
    </row>
    <row r="689" spans="3:3">
      <c r="C689" s="16"/>
    </row>
    <row r="690" spans="3:3">
      <c r="C690" s="16"/>
    </row>
    <row r="691" spans="3:3">
      <c r="C691" s="16"/>
    </row>
    <row r="692" spans="3:3">
      <c r="C692" s="16"/>
    </row>
    <row r="693" spans="3:3">
      <c r="C693" s="16"/>
    </row>
    <row r="694" spans="3:3">
      <c r="C694" s="16"/>
    </row>
    <row r="695" spans="3:3">
      <c r="C695" s="16"/>
    </row>
    <row r="696" spans="3:3">
      <c r="C696" s="16"/>
    </row>
    <row r="697" spans="3:3">
      <c r="C697" s="16"/>
    </row>
    <row r="698" spans="3:3">
      <c r="C698" s="16"/>
    </row>
    <row r="699" spans="3:3">
      <c r="C699" s="16"/>
    </row>
    <row r="700" spans="3:3">
      <c r="C700" s="16"/>
    </row>
    <row r="701" spans="3:3">
      <c r="C701" s="16"/>
    </row>
    <row r="702" spans="3:3">
      <c r="C702" s="16"/>
    </row>
    <row r="703" spans="3:3">
      <c r="C703" s="16"/>
    </row>
    <row r="704" spans="3:3">
      <c r="C704" s="16"/>
    </row>
    <row r="705" spans="3:3">
      <c r="C705" s="16"/>
    </row>
    <row r="706" spans="3:3">
      <c r="C706" s="16"/>
    </row>
    <row r="707" spans="3:3">
      <c r="C707" s="16"/>
    </row>
    <row r="708" spans="3:3">
      <c r="C708" s="16"/>
    </row>
    <row r="709" spans="3:3">
      <c r="C709" s="16"/>
    </row>
    <row r="710" spans="3:3">
      <c r="C710" s="16"/>
    </row>
    <row r="711" spans="3:3">
      <c r="C711" s="16"/>
    </row>
    <row r="712" spans="3:3">
      <c r="C712" s="16"/>
    </row>
    <row r="713" spans="3:3">
      <c r="C713" s="16"/>
    </row>
    <row r="714" spans="3:3">
      <c r="C714" s="16"/>
    </row>
    <row r="715" spans="3:3">
      <c r="C715" s="16"/>
    </row>
    <row r="716" spans="3:3">
      <c r="C716" s="16"/>
    </row>
    <row r="717" spans="3:3">
      <c r="C717" s="16"/>
    </row>
    <row r="718" spans="3:3">
      <c r="C718" s="16"/>
    </row>
    <row r="719" spans="3:3">
      <c r="C719" s="16"/>
    </row>
    <row r="720" spans="3:3">
      <c r="C720" s="16"/>
    </row>
    <row r="721" spans="3:3">
      <c r="C721" s="16"/>
    </row>
    <row r="722" spans="3:3">
      <c r="C722" s="16"/>
    </row>
    <row r="723" spans="3:3">
      <c r="C723" s="16"/>
    </row>
    <row r="724" spans="3:3">
      <c r="C724" s="16"/>
    </row>
    <row r="725" spans="3:3">
      <c r="C725" s="16"/>
    </row>
    <row r="726" spans="3:3">
      <c r="C726" s="16"/>
    </row>
    <row r="727" spans="3:3">
      <c r="C727" s="16"/>
    </row>
    <row r="728" spans="3:3">
      <c r="C728" s="16"/>
    </row>
    <row r="729" spans="3:3">
      <c r="C729" s="16"/>
    </row>
    <row r="730" spans="3:3">
      <c r="C730" s="16"/>
    </row>
    <row r="731" spans="3:3">
      <c r="C731" s="16"/>
    </row>
    <row r="732" spans="3:3">
      <c r="C732" s="16"/>
    </row>
    <row r="733" spans="3:3">
      <c r="C733" s="16"/>
    </row>
    <row r="734" spans="3:3">
      <c r="C734" s="16"/>
    </row>
    <row r="735" spans="3:3">
      <c r="C735" s="16"/>
    </row>
    <row r="736" spans="3:3">
      <c r="C736" s="16"/>
    </row>
    <row r="737" spans="3:3">
      <c r="C737" s="16"/>
    </row>
    <row r="738" spans="3:3">
      <c r="C738" s="16"/>
    </row>
    <row r="739" spans="3:3">
      <c r="C739" s="16"/>
    </row>
    <row r="740" spans="3:3">
      <c r="C740" s="16"/>
    </row>
    <row r="741" spans="3:3">
      <c r="C741" s="16"/>
    </row>
    <row r="742" spans="3:3">
      <c r="C742" s="16"/>
    </row>
    <row r="743" spans="3:3">
      <c r="C743" s="16"/>
    </row>
    <row r="744" spans="3:3">
      <c r="C744" s="16"/>
    </row>
    <row r="745" spans="3:3">
      <c r="C745" s="16"/>
    </row>
    <row r="746" spans="3:3">
      <c r="C746" s="16"/>
    </row>
    <row r="747" spans="3:3">
      <c r="C747" s="16"/>
    </row>
    <row r="748" spans="3:3">
      <c r="C748" s="16"/>
    </row>
    <row r="749" spans="3:3">
      <c r="C749" s="16"/>
    </row>
    <row r="750" spans="3:3">
      <c r="C750" s="16"/>
    </row>
    <row r="751" spans="3:3">
      <c r="C751" s="16"/>
    </row>
    <row r="752" spans="3:3">
      <c r="C752" s="16"/>
    </row>
    <row r="753" spans="3:3">
      <c r="C753" s="16"/>
    </row>
    <row r="754" spans="3:3">
      <c r="C754" s="16"/>
    </row>
    <row r="755" spans="3:3">
      <c r="C755" s="16"/>
    </row>
    <row r="756" spans="3:3">
      <c r="C756" s="16"/>
    </row>
    <row r="757" spans="3:3">
      <c r="C757" s="16"/>
    </row>
    <row r="758" spans="3:3">
      <c r="C758" s="16"/>
    </row>
    <row r="759" spans="3:3">
      <c r="C759" s="16"/>
    </row>
    <row r="760" spans="3:3">
      <c r="C760" s="16"/>
    </row>
    <row r="761" spans="3:3">
      <c r="C761" s="16"/>
    </row>
    <row r="762" spans="3:3">
      <c r="C762" s="16"/>
    </row>
    <row r="763" spans="3:3">
      <c r="C763" s="16"/>
    </row>
    <row r="764" spans="3:3">
      <c r="C764" s="16"/>
    </row>
    <row r="765" spans="3:3">
      <c r="C765" s="16"/>
    </row>
    <row r="766" spans="3:3">
      <c r="C766" s="16"/>
    </row>
    <row r="767" spans="3:3">
      <c r="C767" s="16"/>
    </row>
    <row r="768" spans="3:3">
      <c r="C768" s="16"/>
    </row>
    <row r="769" spans="3:3">
      <c r="C769" s="16"/>
    </row>
    <row r="770" spans="3:3">
      <c r="C770" s="16"/>
    </row>
    <row r="771" spans="3:3">
      <c r="C771" s="16"/>
    </row>
    <row r="772" spans="3:3">
      <c r="C772" s="16"/>
    </row>
    <row r="773" spans="3:3">
      <c r="C773" s="16"/>
    </row>
    <row r="774" spans="3:3">
      <c r="C774" s="16"/>
    </row>
    <row r="775" spans="3:3">
      <c r="C775" s="16"/>
    </row>
    <row r="776" spans="3:3">
      <c r="C776" s="16"/>
    </row>
    <row r="777" spans="3:3">
      <c r="C777" s="16"/>
    </row>
    <row r="778" spans="3:3">
      <c r="C778" s="16"/>
    </row>
    <row r="779" spans="3:3">
      <c r="C779" s="16"/>
    </row>
    <row r="780" spans="3:3">
      <c r="C780" s="16"/>
    </row>
    <row r="781" spans="3:3">
      <c r="C781" s="16"/>
    </row>
    <row r="782" spans="3:3">
      <c r="C782" s="16"/>
    </row>
    <row r="783" spans="3:3">
      <c r="C783" s="16"/>
    </row>
    <row r="784" spans="3:3">
      <c r="C784" s="16"/>
    </row>
    <row r="785" spans="3:3">
      <c r="C785" s="16"/>
    </row>
    <row r="786" spans="3:3">
      <c r="C786" s="16"/>
    </row>
    <row r="787" spans="3:3">
      <c r="C787" s="16"/>
    </row>
    <row r="788" spans="3:3">
      <c r="C788" s="16"/>
    </row>
    <row r="789" spans="3:3">
      <c r="C789" s="16"/>
    </row>
    <row r="790" spans="3:3">
      <c r="C790" s="16"/>
    </row>
    <row r="791" spans="3:3">
      <c r="C791" s="16"/>
    </row>
    <row r="792" spans="3:3">
      <c r="C792" s="16"/>
    </row>
    <row r="793" spans="3:3">
      <c r="C793" s="16"/>
    </row>
    <row r="794" spans="3:3">
      <c r="C794" s="16"/>
    </row>
    <row r="795" spans="3:3">
      <c r="C795" s="16"/>
    </row>
    <row r="796" spans="3:3">
      <c r="C796" s="16"/>
    </row>
    <row r="797" spans="3:3">
      <c r="C797" s="16"/>
    </row>
    <row r="798" spans="3:3">
      <c r="C798" s="16"/>
    </row>
    <row r="799" spans="3:3">
      <c r="C799" s="16"/>
    </row>
    <row r="800" spans="3:3">
      <c r="C800" s="16"/>
    </row>
    <row r="801" spans="3:3">
      <c r="C801" s="16"/>
    </row>
    <row r="802" spans="3:3">
      <c r="C802" s="16"/>
    </row>
    <row r="803" spans="3:3">
      <c r="C803" s="16"/>
    </row>
    <row r="804" spans="3:3">
      <c r="C804" s="16"/>
    </row>
    <row r="805" spans="3:3">
      <c r="C805" s="16"/>
    </row>
    <row r="806" spans="3:3">
      <c r="C806" s="16"/>
    </row>
    <row r="807" spans="3:3">
      <c r="C807" s="16"/>
    </row>
    <row r="808" spans="3:3">
      <c r="C808" s="16"/>
    </row>
    <row r="809" spans="3:3">
      <c r="C809" s="16"/>
    </row>
    <row r="810" spans="3:3">
      <c r="C810" s="16"/>
    </row>
    <row r="811" spans="3:3">
      <c r="C811" s="16"/>
    </row>
    <row r="812" spans="3:3">
      <c r="C812" s="16"/>
    </row>
    <row r="813" spans="3:3">
      <c r="C813" s="16"/>
    </row>
    <row r="814" spans="3:3">
      <c r="C814" s="16"/>
    </row>
    <row r="815" spans="3:3">
      <c r="C815" s="16"/>
    </row>
    <row r="816" spans="3:3">
      <c r="C816" s="16"/>
    </row>
    <row r="817" spans="3:3">
      <c r="C817" s="16"/>
    </row>
    <row r="818" spans="3:3">
      <c r="C818" s="16"/>
    </row>
    <row r="819" spans="3:3">
      <c r="C819" s="16"/>
    </row>
    <row r="820" spans="3:3">
      <c r="C820" s="16"/>
    </row>
    <row r="821" spans="3:3">
      <c r="C821" s="16"/>
    </row>
    <row r="822" spans="3:3">
      <c r="C822" s="16"/>
    </row>
    <row r="823" spans="3:3">
      <c r="C823" s="16"/>
    </row>
    <row r="824" spans="3:3">
      <c r="C824" s="16"/>
    </row>
    <row r="825" spans="3:3">
      <c r="C825" s="16"/>
    </row>
    <row r="826" spans="3:3">
      <c r="C826" s="16"/>
    </row>
    <row r="827" spans="3:3">
      <c r="C827" s="16"/>
    </row>
    <row r="828" spans="3:3">
      <c r="C828" s="16"/>
    </row>
    <row r="829" spans="3:3">
      <c r="C829" s="16"/>
    </row>
    <row r="830" spans="3:3">
      <c r="C830" s="16"/>
    </row>
    <row r="831" spans="3:3">
      <c r="C831" s="16"/>
    </row>
    <row r="832" spans="3:3">
      <c r="C832" s="16"/>
    </row>
    <row r="833" spans="3:3">
      <c r="C833" s="16"/>
    </row>
    <row r="834" spans="3:3">
      <c r="C834" s="16"/>
    </row>
    <row r="835" spans="3:3">
      <c r="C835" s="16"/>
    </row>
    <row r="836" spans="3:3">
      <c r="C836" s="16"/>
    </row>
    <row r="837" spans="3:3">
      <c r="C837" s="16"/>
    </row>
    <row r="838" spans="3:3">
      <c r="C838" s="16"/>
    </row>
    <row r="839" spans="3:3">
      <c r="C839" s="16"/>
    </row>
    <row r="840" spans="3:3">
      <c r="C840" s="16"/>
    </row>
    <row r="841" spans="3:3">
      <c r="C841" s="16"/>
    </row>
    <row r="842" spans="3:3">
      <c r="C842" s="16"/>
    </row>
    <row r="843" spans="3:3">
      <c r="C843" s="16"/>
    </row>
    <row r="844" spans="3:3">
      <c r="C844" s="16"/>
    </row>
    <row r="845" spans="3:3">
      <c r="C845" s="16"/>
    </row>
    <row r="846" spans="3:3">
      <c r="C846" s="16"/>
    </row>
    <row r="847" spans="3:3">
      <c r="C847" s="16"/>
    </row>
    <row r="848" spans="3:3">
      <c r="C848" s="16"/>
    </row>
    <row r="849" spans="3:3">
      <c r="C849" s="16"/>
    </row>
    <row r="850" spans="3:3">
      <c r="C850" s="16"/>
    </row>
    <row r="851" spans="3:3">
      <c r="C851" s="16"/>
    </row>
    <row r="852" spans="3:3">
      <c r="C852" s="16"/>
    </row>
    <row r="853" spans="3:3">
      <c r="C853" s="16"/>
    </row>
    <row r="854" spans="3:3">
      <c r="C854" s="16"/>
    </row>
    <row r="855" spans="3:3">
      <c r="C855" s="16"/>
    </row>
    <row r="856" spans="3:3">
      <c r="C856" s="16"/>
    </row>
    <row r="857" spans="3:3">
      <c r="C857" s="16"/>
    </row>
    <row r="858" spans="3:3">
      <c r="C858" s="16"/>
    </row>
    <row r="859" spans="3:3">
      <c r="C859" s="16"/>
    </row>
    <row r="860" spans="3:3">
      <c r="C860" s="16"/>
    </row>
    <row r="861" spans="3:3">
      <c r="C861" s="16"/>
    </row>
    <row r="862" spans="3:3">
      <c r="C862" s="16"/>
    </row>
    <row r="863" spans="3:3">
      <c r="C863" s="16"/>
    </row>
    <row r="864" spans="3:3">
      <c r="C864" s="16"/>
    </row>
    <row r="865" spans="3:3">
      <c r="C865" s="16"/>
    </row>
    <row r="866" spans="3:3">
      <c r="C866" s="16"/>
    </row>
    <row r="867" spans="3:3">
      <c r="C867" s="16"/>
    </row>
    <row r="868" spans="3:3">
      <c r="C868" s="16"/>
    </row>
    <row r="869" spans="3:3">
      <c r="C869" s="16"/>
    </row>
    <row r="870" spans="3:3">
      <c r="C870" s="16"/>
    </row>
    <row r="871" spans="3:3">
      <c r="C871" s="16"/>
    </row>
    <row r="872" spans="3:3">
      <c r="C872" s="16"/>
    </row>
    <row r="873" spans="3:3">
      <c r="C873" s="16"/>
    </row>
    <row r="874" spans="3:3">
      <c r="C874" s="16"/>
    </row>
    <row r="875" spans="3:3">
      <c r="C875" s="16"/>
    </row>
    <row r="876" spans="3:3">
      <c r="C876" s="16"/>
    </row>
    <row r="877" spans="3:3">
      <c r="C877" s="16"/>
    </row>
    <row r="878" spans="3:3">
      <c r="C878" s="16"/>
    </row>
    <row r="879" spans="3:3">
      <c r="C879" s="16"/>
    </row>
    <row r="880" spans="3:3">
      <c r="C880" s="16"/>
    </row>
    <row r="881" spans="3:3">
      <c r="C881" s="16"/>
    </row>
    <row r="882" spans="3:3">
      <c r="C882" s="16"/>
    </row>
    <row r="883" spans="3:3">
      <c r="C883" s="16"/>
    </row>
    <row r="884" spans="3:3">
      <c r="C884" s="16"/>
    </row>
    <row r="885" spans="3:3">
      <c r="C885" s="16"/>
    </row>
    <row r="886" spans="3:3">
      <c r="C886" s="16"/>
    </row>
    <row r="887" spans="3:3">
      <c r="C887" s="16"/>
    </row>
    <row r="888" spans="3:3">
      <c r="C888" s="16"/>
    </row>
    <row r="889" spans="3:3">
      <c r="C889" s="16"/>
    </row>
    <row r="890" spans="3:3">
      <c r="C890" s="16"/>
    </row>
    <row r="891" spans="3:3">
      <c r="C891" s="16"/>
    </row>
    <row r="892" spans="3:3">
      <c r="C892" s="16"/>
    </row>
    <row r="893" spans="3:3">
      <c r="C893" s="16"/>
    </row>
    <row r="894" spans="3:3">
      <c r="C894" s="16"/>
    </row>
    <row r="895" spans="3:3">
      <c r="C895" s="16"/>
    </row>
    <row r="896" spans="3:3">
      <c r="C896" s="16"/>
    </row>
    <row r="897" spans="3:3">
      <c r="C897" s="16"/>
    </row>
    <row r="898" spans="3:3">
      <c r="C898" s="16"/>
    </row>
    <row r="899" spans="3:3">
      <c r="C899" s="16"/>
    </row>
    <row r="900" spans="3:3">
      <c r="C900" s="16"/>
    </row>
    <row r="901" spans="3:3">
      <c r="C901" s="16"/>
    </row>
    <row r="902" spans="3:3">
      <c r="C902" s="16"/>
    </row>
    <row r="903" spans="3:3">
      <c r="C903" s="16"/>
    </row>
    <row r="904" spans="3:3">
      <c r="C904" s="16"/>
    </row>
    <row r="905" spans="3:3">
      <c r="C905" s="16"/>
    </row>
    <row r="906" spans="3:3">
      <c r="C906" s="16"/>
    </row>
    <row r="907" spans="3:3">
      <c r="C907" s="16"/>
    </row>
    <row r="908" spans="3:3">
      <c r="C908" s="16"/>
    </row>
    <row r="909" spans="3:3">
      <c r="C909" s="16"/>
    </row>
    <row r="910" spans="3:3">
      <c r="C910" s="16"/>
    </row>
    <row r="911" spans="3:3">
      <c r="C911" s="16"/>
    </row>
    <row r="912" spans="3:3">
      <c r="C912" s="16"/>
    </row>
    <row r="913" spans="3:3">
      <c r="C913" s="16"/>
    </row>
    <row r="914" spans="3:3">
      <c r="C914" s="16"/>
    </row>
    <row r="915" spans="3:3">
      <c r="C915" s="16"/>
    </row>
    <row r="916" spans="3:3">
      <c r="C916" s="16"/>
    </row>
    <row r="917" spans="3:3">
      <c r="C917" s="16"/>
    </row>
    <row r="918" spans="3:3">
      <c r="C918" s="16"/>
    </row>
    <row r="919" spans="3:3">
      <c r="C919" s="16"/>
    </row>
    <row r="920" spans="3:3">
      <c r="C920" s="16"/>
    </row>
    <row r="921" spans="3:3">
      <c r="C921" s="16"/>
    </row>
    <row r="922" spans="3:3">
      <c r="C922" s="16"/>
    </row>
    <row r="923" spans="3:3">
      <c r="C923" s="16"/>
    </row>
    <row r="924" spans="3:3">
      <c r="C924" s="16"/>
    </row>
    <row r="925" spans="3:3">
      <c r="C925" s="16"/>
    </row>
    <row r="926" spans="3:3">
      <c r="C926" s="16"/>
    </row>
    <row r="927" spans="3:3">
      <c r="C927" s="16"/>
    </row>
    <row r="928" spans="3:3">
      <c r="C928" s="16"/>
    </row>
    <row r="929" spans="3:3">
      <c r="C929" s="16"/>
    </row>
    <row r="930" spans="3:3">
      <c r="C930" s="16"/>
    </row>
    <row r="931" spans="3:3">
      <c r="C931" s="16"/>
    </row>
    <row r="932" spans="3:3">
      <c r="C932" s="16"/>
    </row>
    <row r="933" spans="3:3">
      <c r="C933" s="16"/>
    </row>
    <row r="934" spans="3:3">
      <c r="C934" s="16"/>
    </row>
    <row r="935" spans="3:3">
      <c r="C935" s="16"/>
    </row>
    <row r="936" spans="3:3">
      <c r="C936" s="16"/>
    </row>
    <row r="937" spans="3:3">
      <c r="C937" s="16"/>
    </row>
    <row r="938" spans="3:3">
      <c r="C938" s="16"/>
    </row>
    <row r="939" spans="3:3">
      <c r="C939" s="16"/>
    </row>
    <row r="940" spans="3:3">
      <c r="C940" s="16"/>
    </row>
    <row r="941" spans="3:3">
      <c r="C941" s="16"/>
    </row>
    <row r="942" spans="3:3">
      <c r="C942" s="16"/>
    </row>
    <row r="943" spans="3:3">
      <c r="C943" s="16"/>
    </row>
    <row r="944" spans="3:3">
      <c r="C944" s="16"/>
    </row>
    <row r="945" spans="3:3">
      <c r="C945" s="16"/>
    </row>
    <row r="946" spans="3:3">
      <c r="C946" s="16"/>
    </row>
    <row r="947" spans="3:3">
      <c r="C947" s="16"/>
    </row>
    <row r="948" spans="3:3">
      <c r="C948" s="16"/>
    </row>
    <row r="949" spans="3:3">
      <c r="C949" s="16"/>
    </row>
    <row r="950" spans="3:3">
      <c r="C950" s="16"/>
    </row>
    <row r="951" spans="3:3">
      <c r="C951" s="16"/>
    </row>
    <row r="952" spans="3:3">
      <c r="C952" s="16"/>
    </row>
    <row r="953" spans="3:3">
      <c r="C953" s="16"/>
    </row>
    <row r="954" spans="3:3">
      <c r="C954" s="16"/>
    </row>
    <row r="955" spans="3:3">
      <c r="C955" s="16"/>
    </row>
    <row r="956" spans="3:3">
      <c r="C956" s="16"/>
    </row>
    <row r="957" spans="3:3">
      <c r="C957" s="16"/>
    </row>
    <row r="958" spans="3:3">
      <c r="C958" s="16"/>
    </row>
    <row r="959" spans="3:3">
      <c r="C959" s="16"/>
    </row>
    <row r="960" spans="3:3">
      <c r="C960" s="16"/>
    </row>
    <row r="961" spans="3:3">
      <c r="C961" s="16"/>
    </row>
    <row r="962" spans="3:3">
      <c r="C962" s="16"/>
    </row>
    <row r="963" spans="3:3">
      <c r="C963" s="16"/>
    </row>
    <row r="964" spans="3:3">
      <c r="C964" s="16"/>
    </row>
    <row r="965" spans="3:3">
      <c r="C965" s="16"/>
    </row>
    <row r="966" spans="3:3">
      <c r="C966" s="16"/>
    </row>
    <row r="967" spans="3:3">
      <c r="C967" s="16"/>
    </row>
    <row r="968" spans="3:3">
      <c r="C968" s="16"/>
    </row>
    <row r="969" spans="3:3">
      <c r="C969" s="16"/>
    </row>
    <row r="970" spans="3:3">
      <c r="C970" s="16"/>
    </row>
    <row r="971" spans="3:3">
      <c r="C971" s="16"/>
    </row>
    <row r="972" spans="3:3">
      <c r="C972" s="16"/>
    </row>
    <row r="973" spans="3:3">
      <c r="C973" s="16"/>
    </row>
    <row r="974" spans="3:3">
      <c r="C974" s="16"/>
    </row>
    <row r="975" spans="3:3">
      <c r="C975" s="16"/>
    </row>
    <row r="976" spans="3:3">
      <c r="C976" s="16"/>
    </row>
    <row r="977" spans="3:3">
      <c r="C977" s="16"/>
    </row>
    <row r="978" spans="3:3">
      <c r="C978" s="16"/>
    </row>
    <row r="979" spans="3:3">
      <c r="C979" s="16"/>
    </row>
    <row r="980" spans="3:3">
      <c r="C980" s="16"/>
    </row>
    <row r="981" spans="3:3">
      <c r="C981" s="16"/>
    </row>
    <row r="982" spans="3:3">
      <c r="C982" s="16"/>
    </row>
    <row r="983" spans="3:3">
      <c r="C983" s="16"/>
    </row>
    <row r="984" spans="3:3">
      <c r="C984" s="16"/>
    </row>
    <row r="985" spans="3:3">
      <c r="C985" s="16"/>
    </row>
    <row r="986" spans="3:3">
      <c r="C986" s="16"/>
    </row>
    <row r="987" spans="3:3">
      <c r="C987" s="16"/>
    </row>
    <row r="988" spans="3:3">
      <c r="C988" s="16"/>
    </row>
    <row r="989" spans="3:3">
      <c r="C989" s="16"/>
    </row>
    <row r="990" spans="3:3">
      <c r="C990" s="16"/>
    </row>
    <row r="991" spans="3:3">
      <c r="C991" s="16"/>
    </row>
    <row r="992" spans="3:3">
      <c r="C992" s="16"/>
    </row>
    <row r="993" spans="3:3">
      <c r="C993" s="16"/>
    </row>
    <row r="994" spans="3:3">
      <c r="C994" s="16"/>
    </row>
    <row r="995" spans="3:3">
      <c r="C995" s="16"/>
    </row>
    <row r="996" spans="3:3">
      <c r="C996" s="16"/>
    </row>
    <row r="997" spans="3:3">
      <c r="C997" s="16"/>
    </row>
    <row r="998" spans="3:3">
      <c r="C998" s="16"/>
    </row>
    <row r="999" spans="3:3">
      <c r="C999" s="16"/>
    </row>
    <row r="1000" spans="3:3">
      <c r="C1000" s="16"/>
    </row>
    <row r="1001" spans="3:3">
      <c r="C1001" s="16"/>
    </row>
    <row r="1002" spans="3:3">
      <c r="C1002" s="16"/>
    </row>
    <row r="1003" spans="3:3">
      <c r="C1003" s="16"/>
    </row>
    <row r="1004" spans="3:3">
      <c r="C1004" s="16"/>
    </row>
    <row r="1005" spans="3:3">
      <c r="C1005" s="16"/>
    </row>
    <row r="1006" spans="3:3">
      <c r="C1006" s="16"/>
    </row>
    <row r="1007" spans="3:3">
      <c r="C1007" s="16"/>
    </row>
    <row r="1008" spans="3:3">
      <c r="C1008" s="16"/>
    </row>
    <row r="1009" spans="3:3">
      <c r="C1009" s="16"/>
    </row>
    <row r="1010" spans="3:3">
      <c r="C1010" s="16"/>
    </row>
    <row r="1011" spans="3:3">
      <c r="C1011" s="16"/>
    </row>
    <row r="1012" spans="3:3">
      <c r="C1012" s="16"/>
    </row>
    <row r="1013" spans="3:3">
      <c r="C1013" s="16"/>
    </row>
    <row r="1014" spans="3:3">
      <c r="C1014" s="16"/>
    </row>
    <row r="1015" spans="3:3">
      <c r="C1015" s="16"/>
    </row>
    <row r="1016" spans="3:3">
      <c r="C1016" s="16"/>
    </row>
    <row r="1017" spans="3:3">
      <c r="C1017" s="16"/>
    </row>
    <row r="1018" spans="3:3">
      <c r="C1018" s="16"/>
    </row>
    <row r="1019" spans="3:3">
      <c r="C1019" s="16"/>
    </row>
    <row r="1020" spans="3:3">
      <c r="C1020" s="16"/>
    </row>
    <row r="1021" spans="3:3">
      <c r="C1021" s="16"/>
    </row>
    <row r="1022" spans="3:3">
      <c r="C1022" s="16"/>
    </row>
    <row r="1023" spans="3:3">
      <c r="C1023" s="16"/>
    </row>
    <row r="1024" spans="3:3">
      <c r="C1024" s="16"/>
    </row>
    <row r="1025" spans="3:3">
      <c r="C1025" s="16"/>
    </row>
    <row r="1026" spans="3:3">
      <c r="C1026" s="16"/>
    </row>
    <row r="1027" spans="3:3">
      <c r="C1027" s="16"/>
    </row>
    <row r="1028" spans="3:3">
      <c r="C1028" s="16"/>
    </row>
    <row r="1029" spans="3:3">
      <c r="C1029" s="16"/>
    </row>
    <row r="1030" spans="3:3">
      <c r="C1030" s="16"/>
    </row>
    <row r="1031" spans="3:3">
      <c r="C1031" s="16"/>
    </row>
    <row r="1032" spans="3:3">
      <c r="C1032" s="16"/>
    </row>
    <row r="1033" spans="3:3">
      <c r="C1033" s="16"/>
    </row>
    <row r="1034" spans="3:3">
      <c r="C1034" s="16"/>
    </row>
    <row r="1035" spans="3:3">
      <c r="C1035" s="16"/>
    </row>
    <row r="1036" spans="3:3">
      <c r="C1036" s="16"/>
    </row>
    <row r="1037" spans="3:3">
      <c r="C1037" s="16"/>
    </row>
    <row r="1038" spans="3:3">
      <c r="C1038" s="16"/>
    </row>
    <row r="1039" spans="3:3">
      <c r="C1039" s="16"/>
    </row>
    <row r="1040" spans="3:3">
      <c r="C1040" s="16"/>
    </row>
    <row r="1041" spans="3:3">
      <c r="C1041" s="16"/>
    </row>
    <row r="1042" spans="3:3">
      <c r="C1042" s="16"/>
    </row>
    <row r="1043" spans="3:3">
      <c r="C1043" s="16"/>
    </row>
    <row r="1044" spans="3:3">
      <c r="C1044" s="16"/>
    </row>
    <row r="1045" spans="3:3">
      <c r="C1045" s="16"/>
    </row>
    <row r="1046" spans="3:3">
      <c r="C1046" s="16"/>
    </row>
    <row r="1047" spans="3:3">
      <c r="C1047" s="16"/>
    </row>
    <row r="1048" spans="3:3">
      <c r="C1048" s="16"/>
    </row>
    <row r="1049" spans="3:3">
      <c r="C1049" s="16"/>
    </row>
    <row r="1050" spans="3:3">
      <c r="C1050" s="16"/>
    </row>
    <row r="1051" spans="3:3">
      <c r="C1051" s="16"/>
    </row>
    <row r="1052" spans="3:3">
      <c r="C1052" s="16"/>
    </row>
    <row r="1053" spans="3:3">
      <c r="C1053" s="16"/>
    </row>
    <row r="1054" spans="3:3">
      <c r="C1054" s="16"/>
    </row>
    <row r="1055" spans="3:3">
      <c r="C1055" s="16"/>
    </row>
    <row r="1056" spans="3:3">
      <c r="C1056" s="16"/>
    </row>
    <row r="1057" spans="3:3">
      <c r="C1057" s="16"/>
    </row>
    <row r="1058" spans="3:3">
      <c r="C1058" s="16"/>
    </row>
    <row r="1059" spans="3:3">
      <c r="C1059" s="16"/>
    </row>
    <row r="1060" spans="3:3">
      <c r="C1060" s="16"/>
    </row>
    <row r="1061" spans="3:3">
      <c r="C1061" s="16"/>
    </row>
    <row r="1062" spans="3:3">
      <c r="C1062" s="16"/>
    </row>
    <row r="1063" spans="3:3">
      <c r="C1063" s="16"/>
    </row>
    <row r="1064" spans="3:3">
      <c r="C1064" s="16"/>
    </row>
    <row r="1065" spans="3:3">
      <c r="C1065" s="16"/>
    </row>
    <row r="1066" spans="3:3">
      <c r="C1066" s="16"/>
    </row>
    <row r="1067" spans="3:3">
      <c r="C1067" s="16"/>
    </row>
    <row r="1068" spans="3:3">
      <c r="C1068" s="16"/>
    </row>
    <row r="1069" spans="3:3">
      <c r="C1069" s="16"/>
    </row>
    <row r="1070" spans="3:3">
      <c r="C1070" s="16"/>
    </row>
    <row r="1071" spans="3:3">
      <c r="C1071" s="16"/>
    </row>
    <row r="1072" spans="3:3">
      <c r="C1072" s="16"/>
    </row>
    <row r="1073" spans="3:3">
      <c r="C1073" s="16"/>
    </row>
    <row r="1074" spans="3:3">
      <c r="C1074" s="16"/>
    </row>
    <row r="1075" spans="3:3">
      <c r="C1075" s="16"/>
    </row>
    <row r="1076" spans="3:3">
      <c r="C1076" s="16"/>
    </row>
    <row r="1077" spans="3:3">
      <c r="C1077" s="16"/>
    </row>
    <row r="1078" spans="3:3">
      <c r="C1078" s="16"/>
    </row>
    <row r="1079" spans="3:3">
      <c r="C1079" s="16"/>
    </row>
    <row r="1080" spans="3:3">
      <c r="C1080" s="16"/>
    </row>
    <row r="1081" spans="3:3">
      <c r="C1081" s="16"/>
    </row>
    <row r="1082" spans="3:3">
      <c r="C1082" s="16"/>
    </row>
    <row r="1083" spans="3:3">
      <c r="C1083" s="16"/>
    </row>
    <row r="1084" spans="3:3">
      <c r="C1084" s="16"/>
    </row>
    <row r="1085" spans="3:3">
      <c r="C1085" s="16"/>
    </row>
    <row r="1086" spans="3:3">
      <c r="C1086" s="16"/>
    </row>
    <row r="1087" spans="3:3">
      <c r="C1087" s="16"/>
    </row>
    <row r="1088" spans="3:3">
      <c r="C1088" s="16"/>
    </row>
    <row r="1089" spans="3:3">
      <c r="C1089" s="16"/>
    </row>
    <row r="1090" spans="3:3">
      <c r="C1090" s="16"/>
    </row>
    <row r="1091" spans="3:3">
      <c r="C1091" s="16"/>
    </row>
    <row r="1092" spans="3:3">
      <c r="C1092" s="16"/>
    </row>
    <row r="1093" spans="3:3">
      <c r="C1093" s="16"/>
    </row>
    <row r="1094" spans="3:3">
      <c r="C1094" s="16"/>
    </row>
    <row r="1095" spans="3:3">
      <c r="C1095" s="16"/>
    </row>
    <row r="1096" spans="3:3">
      <c r="C1096" s="16"/>
    </row>
    <row r="1097" spans="3:3">
      <c r="C1097" s="16"/>
    </row>
    <row r="1098" spans="3:3">
      <c r="C1098" s="16"/>
    </row>
    <row r="1099" spans="3:3">
      <c r="C1099" s="16"/>
    </row>
    <row r="1100" spans="3:3">
      <c r="C1100" s="16"/>
    </row>
    <row r="1101" spans="3:3">
      <c r="C1101" s="16"/>
    </row>
    <row r="1102" spans="3:3">
      <c r="C1102" s="16"/>
    </row>
    <row r="1103" spans="3:3">
      <c r="C1103" s="16"/>
    </row>
    <row r="1104" spans="3:3">
      <c r="C1104" s="16"/>
    </row>
    <row r="1105" spans="3:3">
      <c r="C1105" s="16"/>
    </row>
    <row r="1106" spans="3:3">
      <c r="C1106" s="16"/>
    </row>
    <row r="1107" spans="3:3">
      <c r="C1107" s="16"/>
    </row>
    <row r="1108" spans="3:3">
      <c r="C1108" s="16"/>
    </row>
    <row r="1109" spans="3:3">
      <c r="C1109" s="16"/>
    </row>
    <row r="1110" spans="3:3">
      <c r="C1110" s="16"/>
    </row>
    <row r="1111" spans="3:3">
      <c r="C1111" s="16"/>
    </row>
    <row r="1112" spans="3:3">
      <c r="C1112" s="16"/>
    </row>
    <row r="1113" spans="3:3">
      <c r="C1113" s="16"/>
    </row>
    <row r="1114" spans="3:3">
      <c r="C1114" s="16"/>
    </row>
    <row r="1115" spans="3:3">
      <c r="C1115" s="16"/>
    </row>
    <row r="1116" spans="3:3">
      <c r="C1116" s="16"/>
    </row>
    <row r="1117" spans="3:3">
      <c r="C1117" s="16"/>
    </row>
    <row r="1118" spans="3:3">
      <c r="C1118" s="16"/>
    </row>
    <row r="1119" spans="3:3">
      <c r="C1119" s="16"/>
    </row>
    <row r="1120" spans="3:3">
      <c r="C1120" s="16"/>
    </row>
    <row r="1121" spans="3:3">
      <c r="C1121" s="16"/>
    </row>
    <row r="1122" spans="3:3">
      <c r="C1122" s="16"/>
    </row>
    <row r="1123" spans="3:3">
      <c r="C1123" s="16"/>
    </row>
    <row r="1124" spans="3:3">
      <c r="C1124" s="16"/>
    </row>
    <row r="1125" spans="3:3">
      <c r="C1125" s="16"/>
    </row>
    <row r="1126" spans="3:3">
      <c r="C1126" s="16"/>
    </row>
    <row r="1127" spans="3:3">
      <c r="C1127" s="16"/>
    </row>
    <row r="1128" spans="3:3">
      <c r="C1128" s="16"/>
    </row>
    <row r="1129" spans="3:3">
      <c r="C1129" s="16"/>
    </row>
    <row r="1130" spans="3:3">
      <c r="C1130" s="16"/>
    </row>
    <row r="1131" spans="3:3">
      <c r="C1131" s="16"/>
    </row>
    <row r="1132" spans="3:3">
      <c r="C1132" s="16"/>
    </row>
    <row r="1133" spans="3:3">
      <c r="C1133" s="16"/>
    </row>
    <row r="1134" spans="3:3">
      <c r="C1134" s="16"/>
    </row>
    <row r="1135" spans="3:3">
      <c r="C1135" s="16"/>
    </row>
    <row r="1136" spans="3:3">
      <c r="C1136" s="16"/>
    </row>
    <row r="1137" spans="3:3">
      <c r="C1137" s="16"/>
    </row>
    <row r="1138" spans="3:3">
      <c r="C1138" s="16"/>
    </row>
    <row r="1139" spans="3:3">
      <c r="C1139" s="16"/>
    </row>
    <row r="1140" spans="3:3">
      <c r="C1140" s="16"/>
    </row>
    <row r="1141" spans="3:3">
      <c r="C1141" s="16"/>
    </row>
    <row r="1142" spans="3:3">
      <c r="C1142" s="16"/>
    </row>
    <row r="1143" spans="3:3">
      <c r="C1143" s="16"/>
    </row>
    <row r="1144" spans="3:3">
      <c r="C1144" s="16"/>
    </row>
    <row r="1145" spans="3:3">
      <c r="C1145" s="16"/>
    </row>
    <row r="1146" spans="3:3">
      <c r="C1146" s="16"/>
    </row>
    <row r="1147" spans="3:3">
      <c r="C1147" s="16"/>
    </row>
    <row r="1148" spans="3:3">
      <c r="C1148" s="16"/>
    </row>
    <row r="1149" spans="3:3">
      <c r="C1149" s="16"/>
    </row>
    <row r="1150" spans="3:3">
      <c r="C1150" s="16"/>
    </row>
    <row r="1151" spans="3:3">
      <c r="C1151" s="16"/>
    </row>
    <row r="1152" spans="3:3">
      <c r="C1152" s="16"/>
    </row>
    <row r="1153" spans="3:3">
      <c r="C1153" s="16"/>
    </row>
    <row r="1154" spans="3:3">
      <c r="C1154" s="16"/>
    </row>
    <row r="1155" spans="3:3">
      <c r="C1155" s="16"/>
    </row>
    <row r="1156" spans="3:3">
      <c r="C1156" s="16"/>
    </row>
    <row r="1157" spans="3:3">
      <c r="C1157" s="16"/>
    </row>
    <row r="1158" spans="3:3">
      <c r="C1158" s="16"/>
    </row>
    <row r="1159" spans="3:3">
      <c r="C1159" s="16"/>
    </row>
    <row r="1160" spans="3:3">
      <c r="C1160" s="16"/>
    </row>
    <row r="1161" spans="3:3">
      <c r="C1161" s="16"/>
    </row>
    <row r="1162" spans="3:3">
      <c r="C1162" s="16"/>
    </row>
    <row r="1163" spans="3:3">
      <c r="C1163" s="16"/>
    </row>
    <row r="1164" spans="3:3">
      <c r="C1164" s="16"/>
    </row>
    <row r="1165" spans="3:3">
      <c r="C1165" s="16"/>
    </row>
    <row r="1166" spans="3:3">
      <c r="C1166" s="16"/>
    </row>
    <row r="1167" spans="3:3">
      <c r="C1167" s="16"/>
    </row>
    <row r="1168" spans="3:3">
      <c r="C1168" s="16"/>
    </row>
    <row r="1169" spans="3:3">
      <c r="C1169" s="16"/>
    </row>
    <row r="1170" spans="3:3">
      <c r="C1170" s="16"/>
    </row>
    <row r="1171" spans="3:3">
      <c r="C1171" s="16"/>
    </row>
    <row r="1172" spans="3:3">
      <c r="C1172" s="16"/>
    </row>
    <row r="1173" spans="3:3">
      <c r="C1173" s="16"/>
    </row>
    <row r="1174" spans="3:3">
      <c r="C1174" s="16"/>
    </row>
    <row r="1175" spans="3:3">
      <c r="C1175" s="16"/>
    </row>
    <row r="1176" spans="3:3">
      <c r="C1176" s="16"/>
    </row>
    <row r="1177" spans="3:3">
      <c r="C1177" s="16"/>
    </row>
    <row r="1178" spans="3:3">
      <c r="C1178" s="16"/>
    </row>
    <row r="1179" spans="3:3">
      <c r="C1179" s="16"/>
    </row>
    <row r="1180" spans="3:3">
      <c r="C1180" s="16"/>
    </row>
    <row r="1181" spans="3:3">
      <c r="C1181" s="16"/>
    </row>
    <row r="1182" spans="3:3">
      <c r="C1182" s="16"/>
    </row>
    <row r="1183" spans="3:3">
      <c r="C1183" s="16"/>
    </row>
    <row r="1184" spans="3:3">
      <c r="C1184" s="16"/>
    </row>
    <row r="1185" spans="3:3">
      <c r="C1185" s="16"/>
    </row>
    <row r="1186" spans="3:3">
      <c r="C1186" s="16"/>
    </row>
    <row r="1187" spans="3:3">
      <c r="C1187" s="16"/>
    </row>
    <row r="1188" spans="3:3">
      <c r="C1188" s="16"/>
    </row>
    <row r="1189" spans="3:3">
      <c r="C1189" s="16"/>
    </row>
    <row r="1190" spans="3:3">
      <c r="C1190" s="16"/>
    </row>
    <row r="1191" spans="3:3">
      <c r="C1191" s="16"/>
    </row>
    <row r="1192" spans="3:3">
      <c r="C1192" s="16"/>
    </row>
    <row r="1193" spans="3:3">
      <c r="C1193" s="16"/>
    </row>
    <row r="1194" spans="3:3">
      <c r="C1194" s="16"/>
    </row>
    <row r="1195" spans="3:3">
      <c r="C1195" s="16"/>
    </row>
    <row r="1196" spans="3:3">
      <c r="C1196" s="16"/>
    </row>
    <row r="1197" spans="3:3">
      <c r="C1197" s="16"/>
    </row>
    <row r="1198" spans="3:3">
      <c r="C1198" s="16"/>
    </row>
    <row r="1199" spans="3:3">
      <c r="C1199" s="16"/>
    </row>
    <row r="1200" spans="3:3">
      <c r="C1200" s="16"/>
    </row>
    <row r="1201" spans="3:3">
      <c r="C1201" s="16"/>
    </row>
    <row r="1202" spans="3:3">
      <c r="C1202" s="16"/>
    </row>
    <row r="1203" spans="3:3">
      <c r="C1203" s="16"/>
    </row>
    <row r="1204" spans="3:3">
      <c r="C1204" s="16"/>
    </row>
    <row r="1205" spans="3:3">
      <c r="C1205" s="16"/>
    </row>
    <row r="1206" spans="3:3">
      <c r="C1206" s="16"/>
    </row>
    <row r="1207" spans="3:3">
      <c r="C1207" s="16"/>
    </row>
    <row r="1208" spans="3:3">
      <c r="C1208" s="16"/>
    </row>
    <row r="1209" spans="3:3">
      <c r="C1209" s="16"/>
    </row>
    <row r="1210" spans="3:3">
      <c r="C1210" s="16"/>
    </row>
    <row r="1211" spans="3:3">
      <c r="C1211" s="16"/>
    </row>
    <row r="1212" spans="3:3">
      <c r="C1212" s="16"/>
    </row>
    <row r="1213" spans="3:3">
      <c r="C1213" s="16"/>
    </row>
    <row r="1214" spans="3:3">
      <c r="C1214" s="16"/>
    </row>
    <row r="1215" spans="3:3">
      <c r="C1215" s="16"/>
    </row>
    <row r="1216" spans="3:3">
      <c r="C1216" s="16"/>
    </row>
    <row r="1217" spans="3:3">
      <c r="C1217" s="16"/>
    </row>
    <row r="1218" spans="3:3">
      <c r="C1218" s="16"/>
    </row>
    <row r="1219" spans="3:3">
      <c r="C1219" s="16"/>
    </row>
    <row r="1220" spans="3:3">
      <c r="C1220" s="16"/>
    </row>
    <row r="1221" spans="3:3">
      <c r="C1221" s="16"/>
    </row>
    <row r="1222" spans="3:3">
      <c r="C1222" s="16"/>
    </row>
    <row r="1223" spans="3:3">
      <c r="C1223" s="16"/>
    </row>
    <row r="1224" spans="3:3">
      <c r="C1224" s="16"/>
    </row>
    <row r="1225" spans="3:3">
      <c r="C1225" s="16"/>
    </row>
    <row r="1226" spans="3:3">
      <c r="C1226" s="16"/>
    </row>
    <row r="1227" spans="3:3">
      <c r="C1227" s="16"/>
    </row>
    <row r="1228" spans="3:3">
      <c r="C1228" s="16"/>
    </row>
    <row r="1229" spans="3:3">
      <c r="C1229" s="16"/>
    </row>
    <row r="1230" spans="3:3">
      <c r="C1230" s="16"/>
    </row>
    <row r="1231" spans="3:3">
      <c r="C1231" s="16"/>
    </row>
    <row r="1232" spans="3:3">
      <c r="C1232" s="16"/>
    </row>
    <row r="1233" spans="3:3">
      <c r="C1233" s="16"/>
    </row>
    <row r="1234" spans="3:3">
      <c r="C1234" s="16"/>
    </row>
    <row r="1235" spans="3:3">
      <c r="C1235" s="16"/>
    </row>
    <row r="1236" spans="3:3">
      <c r="C1236" s="16"/>
    </row>
    <row r="1237" spans="3:3">
      <c r="C1237" s="16"/>
    </row>
    <row r="1238" spans="3:3">
      <c r="C1238" s="16"/>
    </row>
    <row r="1239" spans="3:3">
      <c r="C1239" s="16"/>
    </row>
    <row r="1240" spans="3:3">
      <c r="C1240" s="16"/>
    </row>
    <row r="1241" spans="3:3">
      <c r="C1241" s="16"/>
    </row>
    <row r="1242" spans="3:3">
      <c r="C1242" s="16"/>
    </row>
    <row r="1243" spans="3:3">
      <c r="C1243" s="16"/>
    </row>
    <row r="1244" spans="3:3">
      <c r="C1244" s="16"/>
    </row>
    <row r="1245" spans="3:3">
      <c r="C1245" s="16"/>
    </row>
    <row r="1246" spans="3:3">
      <c r="C1246" s="16"/>
    </row>
    <row r="1247" spans="3:3">
      <c r="C1247" s="16"/>
    </row>
    <row r="1248" spans="3:3">
      <c r="C1248" s="16"/>
    </row>
    <row r="1249" spans="3:3">
      <c r="C1249" s="16"/>
    </row>
    <row r="1250" spans="3:3">
      <c r="C1250" s="16"/>
    </row>
    <row r="1251" spans="3:3">
      <c r="C1251" s="16"/>
    </row>
    <row r="1252" spans="3:3">
      <c r="C1252" s="16"/>
    </row>
    <row r="1253" spans="3:3">
      <c r="C1253" s="16"/>
    </row>
    <row r="1254" spans="3:3">
      <c r="C1254" s="16"/>
    </row>
    <row r="1255" spans="3:3">
      <c r="C1255" s="16"/>
    </row>
    <row r="1256" spans="3:3">
      <c r="C1256" s="16"/>
    </row>
    <row r="1257" spans="3:3">
      <c r="C1257" s="16"/>
    </row>
    <row r="1258" spans="3:3">
      <c r="C1258" s="16"/>
    </row>
    <row r="1259" spans="3:3">
      <c r="C1259" s="16"/>
    </row>
    <row r="1260" spans="3:3">
      <c r="C1260" s="16"/>
    </row>
    <row r="1261" spans="3:3">
      <c r="C1261" s="16"/>
    </row>
    <row r="1262" spans="3:3">
      <c r="C1262" s="16"/>
    </row>
    <row r="1263" spans="3:3">
      <c r="C1263" s="16"/>
    </row>
    <row r="1264" spans="3:3">
      <c r="C1264" s="16"/>
    </row>
    <row r="1265" spans="3:3">
      <c r="C1265" s="16"/>
    </row>
    <row r="1266" spans="3:3">
      <c r="C1266" s="16"/>
    </row>
    <row r="1267" spans="3:3">
      <c r="C1267" s="16"/>
    </row>
    <row r="1268" spans="3:3">
      <c r="C1268" s="16"/>
    </row>
    <row r="1269" spans="3:3">
      <c r="C1269" s="16"/>
    </row>
    <row r="1270" spans="3:3">
      <c r="C1270" s="16"/>
    </row>
    <row r="1271" spans="3:3">
      <c r="C1271" s="16"/>
    </row>
    <row r="1272" spans="3:3">
      <c r="C1272" s="16"/>
    </row>
    <row r="1273" spans="3:3">
      <c r="C1273" s="16"/>
    </row>
    <row r="1274" spans="3:3">
      <c r="C1274" s="16"/>
    </row>
    <row r="1275" spans="3:3">
      <c r="C1275" s="16"/>
    </row>
    <row r="1276" spans="3:3">
      <c r="C1276" s="16"/>
    </row>
    <row r="1277" spans="3:3">
      <c r="C1277" s="16"/>
    </row>
    <row r="1278" spans="3:3">
      <c r="C1278" s="16"/>
    </row>
    <row r="1279" spans="3:3">
      <c r="C1279" s="16"/>
    </row>
    <row r="1280" spans="3:3">
      <c r="C1280" s="16"/>
    </row>
    <row r="1281" spans="3:3">
      <c r="C1281" s="16"/>
    </row>
    <row r="1282" spans="3:3">
      <c r="C1282" s="16"/>
    </row>
    <row r="1283" spans="3:3">
      <c r="C1283" s="16"/>
    </row>
    <row r="1284" spans="3:3">
      <c r="C1284" s="16"/>
    </row>
    <row r="1285" spans="3:3">
      <c r="C1285" s="16"/>
    </row>
    <row r="1286" spans="3:3">
      <c r="C1286" s="16"/>
    </row>
    <row r="1287" spans="3:3">
      <c r="C1287" s="16"/>
    </row>
    <row r="1288" spans="3:3">
      <c r="C1288" s="16"/>
    </row>
    <row r="1289" spans="3:3">
      <c r="C1289" s="16"/>
    </row>
    <row r="1290" spans="3:3">
      <c r="C1290" s="16"/>
    </row>
    <row r="1291" spans="3:3">
      <c r="C1291" s="16"/>
    </row>
    <row r="1292" spans="3:3">
      <c r="C1292" s="16"/>
    </row>
    <row r="1293" spans="3:3">
      <c r="C1293" s="16"/>
    </row>
    <row r="1294" spans="3:3">
      <c r="C1294" s="16"/>
    </row>
    <row r="1295" spans="3:3">
      <c r="C1295" s="16"/>
    </row>
    <row r="1296" spans="3:3">
      <c r="C1296" s="16"/>
    </row>
    <row r="1297" spans="3:3">
      <c r="C1297" s="16"/>
    </row>
    <row r="1298" spans="3:3">
      <c r="C1298" s="16"/>
    </row>
    <row r="1299" spans="3:3">
      <c r="C1299" s="16"/>
    </row>
    <row r="1300" spans="3:3">
      <c r="C1300" s="16"/>
    </row>
    <row r="1301" spans="3:3">
      <c r="C1301" s="16"/>
    </row>
    <row r="1302" spans="3:3">
      <c r="C1302" s="16"/>
    </row>
    <row r="1303" spans="3:3">
      <c r="C1303" s="16"/>
    </row>
    <row r="1304" spans="3:3">
      <c r="C1304" s="16"/>
    </row>
    <row r="1305" spans="3:3">
      <c r="C1305" s="16"/>
    </row>
    <row r="1306" spans="3:3">
      <c r="C1306" s="16"/>
    </row>
    <row r="1307" spans="3:3">
      <c r="C1307" s="16"/>
    </row>
    <row r="1308" spans="3:3">
      <c r="C1308" s="16"/>
    </row>
    <row r="1309" spans="3:3">
      <c r="C1309" s="16"/>
    </row>
    <row r="1310" spans="3:3">
      <c r="C1310" s="16"/>
    </row>
    <row r="1311" spans="3:3">
      <c r="C1311" s="16"/>
    </row>
    <row r="1312" spans="3:3">
      <c r="C1312" s="16"/>
    </row>
    <row r="1313" spans="3:3">
      <c r="C1313" s="16"/>
    </row>
    <row r="1314" spans="3:3">
      <c r="C1314" s="16"/>
    </row>
    <row r="1315" spans="3:3">
      <c r="C1315" s="16"/>
    </row>
    <row r="1316" spans="3:3">
      <c r="C1316" s="16"/>
    </row>
    <row r="1317" spans="3:3">
      <c r="C1317" s="16"/>
    </row>
    <row r="1318" spans="3:3">
      <c r="C1318" s="16"/>
    </row>
    <row r="1319" spans="3:3">
      <c r="C1319" s="16"/>
    </row>
    <row r="1320" spans="3:3">
      <c r="C1320" s="16"/>
    </row>
    <row r="1321" spans="3:3">
      <c r="C1321" s="16"/>
    </row>
    <row r="1322" spans="3:3">
      <c r="C1322" s="16"/>
    </row>
    <row r="1323" spans="3:3">
      <c r="C1323" s="16"/>
    </row>
    <row r="1324" spans="3:3">
      <c r="C1324" s="16"/>
    </row>
    <row r="1325" spans="3:3">
      <c r="C1325" s="16"/>
    </row>
    <row r="1326" spans="3:3">
      <c r="C1326" s="16"/>
    </row>
    <row r="1327" spans="3:3">
      <c r="C1327" s="16"/>
    </row>
    <row r="1328" spans="3:3">
      <c r="C1328" s="16"/>
    </row>
    <row r="1329" spans="3:3">
      <c r="C1329" s="16"/>
    </row>
    <row r="1330" spans="3:3">
      <c r="C1330" s="16"/>
    </row>
    <row r="1331" spans="3:3">
      <c r="C1331" s="16"/>
    </row>
    <row r="1332" spans="3:3">
      <c r="C1332" s="16"/>
    </row>
    <row r="1333" spans="3:3">
      <c r="C1333" s="16"/>
    </row>
    <row r="1334" spans="3:3">
      <c r="C1334" s="16"/>
    </row>
    <row r="1335" spans="3:3">
      <c r="C1335" s="16"/>
    </row>
    <row r="1336" spans="3:3">
      <c r="C1336" s="16"/>
    </row>
    <row r="1337" spans="3:3">
      <c r="C1337" s="16"/>
    </row>
    <row r="1338" spans="3:3">
      <c r="C1338" s="16"/>
    </row>
    <row r="1339" spans="3:3">
      <c r="C1339" s="16"/>
    </row>
    <row r="1340" spans="3:3">
      <c r="C1340" s="16"/>
    </row>
    <row r="1341" spans="3:3">
      <c r="C1341" s="16"/>
    </row>
    <row r="1342" spans="3:3">
      <c r="C1342" s="16"/>
    </row>
    <row r="1343" spans="3:3">
      <c r="C1343" s="16"/>
    </row>
    <row r="1344" spans="3:3">
      <c r="C1344" s="16"/>
    </row>
    <row r="1345" spans="3:3">
      <c r="C1345" s="16"/>
    </row>
    <row r="1346" spans="3:3">
      <c r="C1346" s="16"/>
    </row>
    <row r="1347" spans="3:3">
      <c r="C1347" s="16"/>
    </row>
    <row r="1348" spans="3:3">
      <c r="C1348" s="16"/>
    </row>
    <row r="1349" spans="3:3">
      <c r="C1349" s="16"/>
    </row>
    <row r="1350" spans="3:3">
      <c r="C1350" s="16"/>
    </row>
    <row r="1351" spans="3:3">
      <c r="C1351" s="16"/>
    </row>
    <row r="1352" spans="3:3">
      <c r="C1352" s="16"/>
    </row>
    <row r="1353" spans="3:3">
      <c r="C1353" s="16"/>
    </row>
    <row r="1354" spans="3:3">
      <c r="C1354" s="16"/>
    </row>
    <row r="1355" spans="3:3">
      <c r="C1355" s="16"/>
    </row>
    <row r="1356" spans="3:3">
      <c r="C1356" s="16"/>
    </row>
    <row r="1357" spans="3:3">
      <c r="C1357" s="16"/>
    </row>
    <row r="1358" spans="3:3">
      <c r="C1358" s="16"/>
    </row>
    <row r="1359" spans="3:3">
      <c r="C1359" s="16"/>
    </row>
    <row r="1360" spans="3:3">
      <c r="C1360" s="16"/>
    </row>
    <row r="1361" spans="3:3">
      <c r="C1361" s="16"/>
    </row>
    <row r="1362" spans="3:3">
      <c r="C1362" s="16"/>
    </row>
    <row r="1363" spans="3:3">
      <c r="C1363" s="16"/>
    </row>
    <row r="1364" spans="3:3">
      <c r="C1364" s="16"/>
    </row>
    <row r="1365" spans="3:3">
      <c r="C1365" s="16"/>
    </row>
    <row r="1366" spans="3:3">
      <c r="C1366" s="16"/>
    </row>
    <row r="1367" spans="3:3">
      <c r="C1367" s="16"/>
    </row>
    <row r="1368" spans="3:3">
      <c r="C1368" s="16"/>
    </row>
    <row r="1369" spans="3:3">
      <c r="C1369" s="16"/>
    </row>
    <row r="1370" spans="3:3">
      <c r="C1370" s="16"/>
    </row>
    <row r="1371" spans="3:3">
      <c r="C1371" s="16"/>
    </row>
    <row r="1372" spans="3:3">
      <c r="C1372" s="16"/>
    </row>
    <row r="1373" spans="3:3">
      <c r="C1373" s="16"/>
    </row>
    <row r="1374" spans="3:3">
      <c r="C1374" s="16"/>
    </row>
    <row r="1375" spans="3:3">
      <c r="C1375" s="16"/>
    </row>
    <row r="1376" spans="3:3">
      <c r="C1376" s="16"/>
    </row>
    <row r="1377" spans="3:3">
      <c r="C1377" s="16"/>
    </row>
    <row r="1378" spans="3:3">
      <c r="C1378" s="16"/>
    </row>
    <row r="1379" spans="3:3">
      <c r="C1379" s="16"/>
    </row>
    <row r="1380" spans="3:3">
      <c r="C1380" s="16"/>
    </row>
    <row r="1381" spans="3:3">
      <c r="C1381" s="16"/>
    </row>
    <row r="1382" spans="3:3">
      <c r="C1382" s="16"/>
    </row>
    <row r="1383" spans="3:3">
      <c r="C1383" s="16"/>
    </row>
    <row r="1384" spans="3:3">
      <c r="C1384" s="16"/>
    </row>
    <row r="1385" spans="3:3">
      <c r="C1385" s="16"/>
    </row>
    <row r="1386" spans="3:3">
      <c r="C1386" s="16"/>
    </row>
    <row r="1387" spans="3:3">
      <c r="C1387" s="16"/>
    </row>
    <row r="1388" spans="3:3">
      <c r="C1388" s="16"/>
    </row>
    <row r="1389" spans="3:3">
      <c r="C1389" s="16"/>
    </row>
    <row r="1390" spans="3:3">
      <c r="C1390" s="16"/>
    </row>
    <row r="1391" spans="3:3">
      <c r="C1391" s="16"/>
    </row>
    <row r="1392" spans="3:3">
      <c r="C1392" s="16"/>
    </row>
    <row r="1393" spans="3:3">
      <c r="C1393" s="16"/>
    </row>
    <row r="1394" spans="3:3">
      <c r="C1394" s="16"/>
    </row>
    <row r="1395" spans="3:3">
      <c r="C1395" s="16"/>
    </row>
    <row r="1396" spans="3:3">
      <c r="C1396" s="16"/>
    </row>
    <row r="1397" spans="3:3">
      <c r="C1397" s="16"/>
    </row>
    <row r="1398" spans="3:3">
      <c r="C1398" s="16"/>
    </row>
    <row r="1399" spans="3:3">
      <c r="C1399" s="16"/>
    </row>
    <row r="1400" spans="3:3">
      <c r="C1400" s="16"/>
    </row>
    <row r="1401" spans="3:3">
      <c r="C1401" s="16"/>
    </row>
    <row r="1402" spans="3:3">
      <c r="C1402" s="16"/>
    </row>
    <row r="1403" spans="3:3">
      <c r="C1403" s="16"/>
    </row>
    <row r="1404" spans="3:3">
      <c r="C1404" s="16"/>
    </row>
    <row r="1405" spans="3:3">
      <c r="C1405" s="16"/>
    </row>
    <row r="1406" spans="3:3">
      <c r="C1406" s="16"/>
    </row>
    <row r="1407" spans="3:3">
      <c r="C1407" s="16"/>
    </row>
    <row r="1408" spans="3:3">
      <c r="C1408" s="16"/>
    </row>
    <row r="1409" spans="3:3">
      <c r="C1409" s="16"/>
    </row>
    <row r="1410" spans="3:3">
      <c r="C1410" s="16"/>
    </row>
    <row r="1411" spans="3:3">
      <c r="C1411" s="16"/>
    </row>
    <row r="1412" spans="3:3">
      <c r="C1412" s="16"/>
    </row>
    <row r="1413" spans="3:3">
      <c r="C1413" s="16"/>
    </row>
    <row r="1414" spans="3:3">
      <c r="C1414" s="16"/>
    </row>
    <row r="1415" spans="3:3">
      <c r="C1415" s="16"/>
    </row>
    <row r="1416" spans="3:3">
      <c r="C1416" s="16"/>
    </row>
    <row r="1417" spans="3:3">
      <c r="C1417" s="16"/>
    </row>
    <row r="1418" spans="3:3">
      <c r="C1418" s="16"/>
    </row>
    <row r="1419" spans="3:3">
      <c r="C1419" s="16"/>
    </row>
    <row r="1420" spans="3:3">
      <c r="C1420" s="16"/>
    </row>
    <row r="1421" spans="3:3">
      <c r="C1421" s="16"/>
    </row>
    <row r="1422" spans="3:3">
      <c r="C1422" s="16"/>
    </row>
    <row r="1423" spans="3:3">
      <c r="C1423" s="16"/>
    </row>
    <row r="1424" spans="3:3">
      <c r="C1424" s="16"/>
    </row>
    <row r="1425" spans="3:3">
      <c r="C1425" s="16"/>
    </row>
    <row r="1426" spans="3:3">
      <c r="C1426" s="16"/>
    </row>
    <row r="1427" spans="3:3">
      <c r="C1427" s="16"/>
    </row>
    <row r="1428" spans="3:3">
      <c r="C1428" s="16"/>
    </row>
    <row r="1429" spans="3:3">
      <c r="C1429" s="16"/>
    </row>
    <row r="1430" spans="3:3">
      <c r="C1430" s="16"/>
    </row>
    <row r="1431" spans="3:3">
      <c r="C1431" s="16"/>
    </row>
    <row r="1432" spans="3:3">
      <c r="C1432" s="16"/>
    </row>
    <row r="1433" spans="3:3">
      <c r="C1433" s="16"/>
    </row>
    <row r="1434" spans="3:3">
      <c r="C1434" s="16"/>
    </row>
    <row r="1435" spans="3:3">
      <c r="C1435" s="16"/>
    </row>
    <row r="1436" spans="3:3">
      <c r="C1436" s="16"/>
    </row>
    <row r="1437" spans="3:3">
      <c r="C1437" s="16"/>
    </row>
    <row r="1438" spans="3:3">
      <c r="C1438" s="16"/>
    </row>
    <row r="1439" spans="3:3">
      <c r="C1439" s="16"/>
    </row>
    <row r="1440" spans="3:3">
      <c r="C1440" s="16"/>
    </row>
    <row r="1441" spans="3:3">
      <c r="C1441" s="16"/>
    </row>
    <row r="1442" spans="3:3">
      <c r="C1442" s="16"/>
    </row>
    <row r="1443" spans="3:3">
      <c r="C1443" s="16"/>
    </row>
    <row r="1444" spans="3:3">
      <c r="C1444" s="16"/>
    </row>
    <row r="1445" spans="3:3">
      <c r="C1445" s="16"/>
    </row>
    <row r="1446" spans="3:3">
      <c r="C1446" s="16"/>
    </row>
    <row r="1447" spans="3:3">
      <c r="C1447" s="16"/>
    </row>
    <row r="1448" spans="3:3">
      <c r="C1448" s="16"/>
    </row>
    <row r="1449" spans="3:3">
      <c r="C1449" s="16"/>
    </row>
    <row r="1450" spans="3:3">
      <c r="C1450" s="16"/>
    </row>
    <row r="1451" spans="3:3">
      <c r="C1451" s="16"/>
    </row>
    <row r="1452" spans="3:3">
      <c r="C1452" s="16"/>
    </row>
    <row r="1453" spans="3:3">
      <c r="C1453" s="16"/>
    </row>
    <row r="1454" spans="3:3">
      <c r="C1454" s="16"/>
    </row>
    <row r="1455" spans="3:3">
      <c r="C1455" s="16"/>
    </row>
    <row r="1456" spans="3:3">
      <c r="C1456" s="16"/>
    </row>
    <row r="1457" spans="3:3">
      <c r="C1457" s="16"/>
    </row>
    <row r="1458" spans="3:3">
      <c r="C1458" s="16"/>
    </row>
    <row r="1459" spans="3:3">
      <c r="C1459" s="16"/>
    </row>
    <row r="1460" spans="3:3">
      <c r="C1460" s="16"/>
    </row>
    <row r="1461" spans="3:3">
      <c r="C1461" s="16"/>
    </row>
    <row r="1462" spans="3:3">
      <c r="C1462" s="16"/>
    </row>
    <row r="1463" spans="3:3">
      <c r="C1463" s="16"/>
    </row>
    <row r="1464" spans="3:3">
      <c r="C1464" s="16"/>
    </row>
    <row r="1465" spans="3:3">
      <c r="C1465" s="16"/>
    </row>
    <row r="1466" spans="3:3">
      <c r="C1466" s="16"/>
    </row>
    <row r="1467" spans="3:3">
      <c r="C1467" s="16"/>
    </row>
    <row r="1468" spans="3:3">
      <c r="C1468" s="16"/>
    </row>
    <row r="1469" spans="3:3">
      <c r="C1469" s="16"/>
    </row>
    <row r="1470" spans="3:3">
      <c r="C1470" s="16"/>
    </row>
    <row r="1471" spans="3:3">
      <c r="C1471" s="16"/>
    </row>
    <row r="1472" spans="3:3">
      <c r="C1472" s="16"/>
    </row>
    <row r="1473" spans="3:3">
      <c r="C1473" s="16"/>
    </row>
    <row r="1474" spans="3:3">
      <c r="C1474" s="16"/>
    </row>
    <row r="1475" spans="3:3">
      <c r="C1475" s="16"/>
    </row>
    <row r="1476" spans="3:3">
      <c r="C1476" s="16"/>
    </row>
    <row r="1477" spans="3:3">
      <c r="C1477" s="16"/>
    </row>
    <row r="1478" spans="3:3">
      <c r="C1478" s="16"/>
    </row>
    <row r="1479" spans="3:3">
      <c r="C1479" s="16"/>
    </row>
    <row r="1480" spans="3:3">
      <c r="C1480" s="16"/>
    </row>
    <row r="1481" spans="3:3">
      <c r="C1481" s="16"/>
    </row>
    <row r="1482" spans="3:3">
      <c r="C1482" s="16"/>
    </row>
    <row r="1483" spans="3:3">
      <c r="C1483" s="16"/>
    </row>
    <row r="1484" spans="3:3">
      <c r="C1484" s="16"/>
    </row>
    <row r="1485" spans="3:3">
      <c r="C1485" s="16"/>
    </row>
    <row r="1486" spans="3:3">
      <c r="C1486" s="16"/>
    </row>
    <row r="1487" spans="3:3">
      <c r="C1487" s="16"/>
    </row>
    <row r="1488" spans="3:3">
      <c r="C1488" s="16"/>
    </row>
    <row r="1489" spans="3:3">
      <c r="C1489" s="16"/>
    </row>
    <row r="1490" spans="3:3">
      <c r="C1490" s="16"/>
    </row>
    <row r="1491" spans="3:3">
      <c r="C1491" s="16"/>
    </row>
    <row r="1492" spans="3:3">
      <c r="C1492" s="16"/>
    </row>
    <row r="1493" spans="3:3">
      <c r="C1493" s="16"/>
    </row>
    <row r="1494" spans="3:3">
      <c r="C1494" s="16"/>
    </row>
    <row r="1495" spans="3:3">
      <c r="C1495" s="16"/>
    </row>
    <row r="1496" spans="3:3">
      <c r="C1496" s="16"/>
    </row>
    <row r="1497" spans="3:3">
      <c r="C1497" s="16"/>
    </row>
    <row r="1498" spans="3:3">
      <c r="C1498" s="16"/>
    </row>
    <row r="1499" spans="3:3">
      <c r="C1499" s="16"/>
    </row>
    <row r="1500" spans="3:3">
      <c r="C1500" s="16"/>
    </row>
    <row r="1501" spans="3:3">
      <c r="C1501" s="16"/>
    </row>
    <row r="1502" spans="3:3">
      <c r="C1502" s="16"/>
    </row>
    <row r="1503" spans="3:3">
      <c r="C1503" s="16"/>
    </row>
    <row r="1504" spans="3:3">
      <c r="C1504" s="16"/>
    </row>
    <row r="1505" spans="3:3">
      <c r="C1505" s="16"/>
    </row>
    <row r="1506" spans="3:3">
      <c r="C1506" s="16"/>
    </row>
    <row r="1507" spans="3:3">
      <c r="C1507" s="16"/>
    </row>
    <row r="1508" spans="3:3">
      <c r="C1508" s="16"/>
    </row>
    <row r="1509" spans="3:3">
      <c r="C1509" s="16"/>
    </row>
    <row r="1510" spans="3:3">
      <c r="C1510" s="16"/>
    </row>
    <row r="1511" spans="3:3">
      <c r="C1511" s="16"/>
    </row>
    <row r="1512" spans="3:3">
      <c r="C1512" s="16"/>
    </row>
    <row r="1513" spans="3:3">
      <c r="C1513" s="16"/>
    </row>
    <row r="1514" spans="3:3">
      <c r="C1514" s="16"/>
    </row>
    <row r="1515" spans="3:3">
      <c r="C1515" s="16"/>
    </row>
    <row r="1516" spans="3:3">
      <c r="C1516" s="16"/>
    </row>
    <row r="1517" spans="3:3">
      <c r="C1517" s="16"/>
    </row>
    <row r="1518" spans="3:3">
      <c r="C1518" s="16"/>
    </row>
    <row r="1519" spans="3:3">
      <c r="C1519" s="16"/>
    </row>
    <row r="1520" spans="3:3">
      <c r="C1520" s="16"/>
    </row>
    <row r="1521" spans="3:3">
      <c r="C1521" s="16"/>
    </row>
    <row r="1522" spans="3:3">
      <c r="C1522" s="16"/>
    </row>
    <row r="1523" spans="3:3">
      <c r="C1523" s="16"/>
    </row>
    <row r="1524" spans="3:3">
      <c r="C1524" s="16"/>
    </row>
    <row r="1525" spans="3:3">
      <c r="C1525" s="16"/>
    </row>
    <row r="1526" spans="3:3">
      <c r="C1526" s="16"/>
    </row>
    <row r="1527" spans="3:3">
      <c r="C1527" s="16"/>
    </row>
    <row r="1528" spans="3:3">
      <c r="C1528" s="16"/>
    </row>
    <row r="1529" spans="3:3">
      <c r="C1529" s="16"/>
    </row>
    <row r="1530" spans="3:3">
      <c r="C1530" s="16"/>
    </row>
    <row r="1531" spans="3:3">
      <c r="C1531" s="16"/>
    </row>
    <row r="1532" spans="3:3">
      <c r="C1532" s="16"/>
    </row>
    <row r="1533" spans="3:3">
      <c r="C1533" s="16"/>
    </row>
    <row r="1534" spans="3:3">
      <c r="C1534" s="16"/>
    </row>
    <row r="1535" spans="3:3">
      <c r="C1535" s="16"/>
    </row>
    <row r="1536" spans="3:3">
      <c r="C1536" s="16"/>
    </row>
    <row r="1537" spans="3:3">
      <c r="C1537" s="16"/>
    </row>
    <row r="1538" spans="3:3">
      <c r="C1538" s="16"/>
    </row>
    <row r="1539" spans="3:3">
      <c r="C1539" s="16"/>
    </row>
    <row r="1540" spans="3:3">
      <c r="C1540" s="16"/>
    </row>
    <row r="1541" spans="3:3">
      <c r="C1541" s="16"/>
    </row>
    <row r="1542" spans="3:3">
      <c r="C1542" s="16"/>
    </row>
    <row r="1543" spans="3:3">
      <c r="C1543" s="16"/>
    </row>
    <row r="1544" spans="3:3">
      <c r="C1544" s="16"/>
    </row>
    <row r="1545" spans="3:3">
      <c r="C1545" s="16"/>
    </row>
    <row r="1546" spans="3:3">
      <c r="C1546" s="16"/>
    </row>
    <row r="1547" spans="3:3">
      <c r="C1547" s="16"/>
    </row>
    <row r="1548" spans="3:3">
      <c r="C1548" s="16"/>
    </row>
    <row r="1549" spans="3:3">
      <c r="C1549" s="16"/>
    </row>
    <row r="1550" spans="3:3">
      <c r="C1550" s="16"/>
    </row>
    <row r="1551" spans="3:3">
      <c r="C1551" s="16"/>
    </row>
    <row r="1552" spans="3:3">
      <c r="C1552" s="16"/>
    </row>
    <row r="1553" spans="3:3">
      <c r="C1553" s="16"/>
    </row>
    <row r="1554" spans="3:3">
      <c r="C1554" s="16"/>
    </row>
    <row r="1555" spans="3:3">
      <c r="C1555" s="16"/>
    </row>
    <row r="1556" spans="3:3">
      <c r="C1556" s="16"/>
    </row>
    <row r="1557" spans="3:3">
      <c r="C1557" s="16"/>
    </row>
    <row r="1558" spans="3:3">
      <c r="C1558" s="16"/>
    </row>
    <row r="1559" spans="3:3">
      <c r="C1559" s="16"/>
    </row>
    <row r="1560" spans="3:3">
      <c r="C1560" s="16"/>
    </row>
    <row r="1561" spans="3:3">
      <c r="C1561" s="16"/>
    </row>
    <row r="1562" spans="3:3">
      <c r="C1562" s="16"/>
    </row>
    <row r="1563" spans="3:3">
      <c r="C1563" s="16"/>
    </row>
    <row r="1564" spans="3:3">
      <c r="C1564" s="16"/>
    </row>
    <row r="1565" spans="3:3">
      <c r="C1565" s="16"/>
    </row>
    <row r="1566" spans="3:3">
      <c r="C1566" s="16"/>
    </row>
    <row r="1567" spans="3:3">
      <c r="C1567" s="16"/>
    </row>
    <row r="1568" spans="3:3">
      <c r="C1568" s="16"/>
    </row>
    <row r="1569" spans="3:3">
      <c r="C1569" s="16"/>
    </row>
    <row r="1570" spans="3:3">
      <c r="C1570" s="16"/>
    </row>
    <row r="1571" spans="3:3">
      <c r="C1571" s="16"/>
    </row>
    <row r="1572" spans="3:3">
      <c r="C1572" s="16"/>
    </row>
    <row r="1573" spans="3:3">
      <c r="C1573" s="16"/>
    </row>
    <row r="1574" spans="3:3">
      <c r="C1574" s="16"/>
    </row>
    <row r="1575" spans="3:3">
      <c r="C1575" s="16"/>
    </row>
    <row r="1576" spans="3:3">
      <c r="C1576" s="16"/>
    </row>
    <row r="1577" spans="3:3">
      <c r="C1577" s="16"/>
    </row>
    <row r="1578" spans="3:3">
      <c r="C1578" s="16"/>
    </row>
    <row r="1579" spans="3:3">
      <c r="C1579" s="16"/>
    </row>
    <row r="1580" spans="3:3">
      <c r="C1580" s="16"/>
    </row>
    <row r="1581" spans="3:3">
      <c r="C1581" s="16"/>
    </row>
    <row r="1582" spans="3:3">
      <c r="C1582" s="16"/>
    </row>
    <row r="1583" spans="3:3">
      <c r="C1583" s="16"/>
    </row>
    <row r="1584" spans="3:3">
      <c r="C1584" s="16"/>
    </row>
    <row r="1585" spans="3:3">
      <c r="C1585" s="16"/>
    </row>
    <row r="1586" spans="3:3">
      <c r="C1586" s="16"/>
    </row>
    <row r="1587" spans="3:3">
      <c r="C1587" s="16"/>
    </row>
    <row r="1588" spans="3:3">
      <c r="C1588" s="16"/>
    </row>
    <row r="1589" spans="3:3">
      <c r="C1589" s="16"/>
    </row>
    <row r="1590" spans="3:3">
      <c r="C1590" s="16"/>
    </row>
    <row r="1591" spans="3:3">
      <c r="C1591" s="16"/>
    </row>
    <row r="1592" spans="3:3">
      <c r="C1592" s="16"/>
    </row>
    <row r="1593" spans="3:3">
      <c r="C1593" s="16"/>
    </row>
    <row r="1594" spans="3:3">
      <c r="C1594" s="16"/>
    </row>
    <row r="1595" spans="3:3">
      <c r="C1595" s="16"/>
    </row>
    <row r="1596" spans="3:3">
      <c r="C1596" s="16"/>
    </row>
    <row r="1597" spans="3:3">
      <c r="C1597" s="16"/>
    </row>
    <row r="1598" spans="3:3">
      <c r="C1598" s="16"/>
    </row>
    <row r="1599" spans="3:3">
      <c r="C1599" s="16"/>
    </row>
    <row r="1600" spans="3:3">
      <c r="C1600" s="16"/>
    </row>
    <row r="1601" spans="3:3">
      <c r="C1601" s="16"/>
    </row>
    <row r="1602" spans="3:3">
      <c r="C1602" s="16"/>
    </row>
    <row r="1603" spans="3:3">
      <c r="C1603" s="16"/>
    </row>
    <row r="1604" spans="3:3">
      <c r="C1604" s="16"/>
    </row>
    <row r="1605" spans="3:3">
      <c r="C1605" s="16"/>
    </row>
    <row r="1606" spans="3:3">
      <c r="C1606" s="16"/>
    </row>
    <row r="1607" spans="3:3">
      <c r="C1607" s="16"/>
    </row>
    <row r="1608" spans="3:3">
      <c r="C1608" s="16"/>
    </row>
    <row r="1609" spans="3:3">
      <c r="C1609" s="16"/>
    </row>
    <row r="1610" spans="3:3">
      <c r="C1610" s="16"/>
    </row>
    <row r="1611" spans="3:3">
      <c r="C1611" s="16"/>
    </row>
    <row r="1612" spans="3:3">
      <c r="C1612" s="16"/>
    </row>
    <row r="1613" spans="3:3">
      <c r="C1613" s="16"/>
    </row>
    <row r="1614" spans="3:3">
      <c r="C1614" s="16"/>
    </row>
    <row r="1615" spans="3:3">
      <c r="C1615" s="16"/>
    </row>
    <row r="1616" spans="3:3">
      <c r="C1616" s="16"/>
    </row>
    <row r="1617" spans="3:3">
      <c r="C1617" s="16"/>
    </row>
    <row r="1618" spans="3:3">
      <c r="C1618" s="16"/>
    </row>
    <row r="1619" spans="3:3">
      <c r="C1619" s="16"/>
    </row>
    <row r="1620" spans="3:3">
      <c r="C1620" s="16"/>
    </row>
    <row r="1621" spans="3:3">
      <c r="C1621" s="16"/>
    </row>
    <row r="1622" spans="3:3">
      <c r="C1622" s="16"/>
    </row>
    <row r="1623" spans="3:3">
      <c r="C1623" s="16"/>
    </row>
    <row r="1624" spans="3:3">
      <c r="C1624" s="16"/>
    </row>
    <row r="1625" spans="3:3">
      <c r="C1625" s="16"/>
    </row>
    <row r="1626" spans="3:3">
      <c r="C1626" s="16"/>
    </row>
    <row r="1627" spans="3:3">
      <c r="C1627" s="16"/>
    </row>
    <row r="1628" spans="3:3">
      <c r="C1628" s="16"/>
    </row>
    <row r="1629" spans="3:3">
      <c r="C1629" s="16"/>
    </row>
    <row r="1630" spans="3:3">
      <c r="C1630" s="16"/>
    </row>
    <row r="1631" spans="3:3">
      <c r="C1631" s="16"/>
    </row>
    <row r="1632" spans="3:3">
      <c r="C1632" s="16"/>
    </row>
    <row r="1633" spans="3:3">
      <c r="C1633" s="16"/>
    </row>
    <row r="1634" spans="3:3">
      <c r="C1634" s="16"/>
    </row>
    <row r="1635" spans="3:3">
      <c r="C1635" s="16"/>
    </row>
    <row r="1636" spans="3:3">
      <c r="C1636" s="16"/>
    </row>
    <row r="1637" spans="3:3">
      <c r="C1637" s="16"/>
    </row>
    <row r="1638" spans="3:3">
      <c r="C1638" s="16"/>
    </row>
    <row r="1639" spans="3:3">
      <c r="C1639" s="16"/>
    </row>
    <row r="1640" spans="3:3">
      <c r="C1640" s="16"/>
    </row>
    <row r="1641" spans="3:3">
      <c r="C1641" s="16"/>
    </row>
    <row r="1642" spans="3:3">
      <c r="C1642" s="16"/>
    </row>
    <row r="1643" spans="3:3">
      <c r="C1643" s="16"/>
    </row>
    <row r="1644" spans="3:3">
      <c r="C1644" s="16"/>
    </row>
    <row r="1645" spans="3:3">
      <c r="C1645" s="16"/>
    </row>
    <row r="1646" spans="3:3">
      <c r="C1646" s="16"/>
    </row>
    <row r="1647" spans="3:3">
      <c r="C1647" s="16"/>
    </row>
    <row r="1648" spans="3:3">
      <c r="C1648" s="16"/>
    </row>
    <row r="1649" spans="3:3">
      <c r="C1649" s="16"/>
    </row>
    <row r="1650" spans="3:3">
      <c r="C1650" s="16"/>
    </row>
    <row r="1651" spans="3:3">
      <c r="C1651" s="16"/>
    </row>
    <row r="1652" spans="3:3">
      <c r="C1652" s="16"/>
    </row>
    <row r="1653" spans="3:3">
      <c r="C1653" s="16"/>
    </row>
    <row r="1654" spans="3:3">
      <c r="C1654" s="16"/>
    </row>
    <row r="1655" spans="3:3">
      <c r="C1655" s="16"/>
    </row>
    <row r="1656" spans="3:3">
      <c r="C1656" s="16"/>
    </row>
    <row r="1657" spans="3:3">
      <c r="C1657" s="16"/>
    </row>
    <row r="1658" spans="3:3">
      <c r="C1658" s="16"/>
    </row>
    <row r="1659" spans="3:3">
      <c r="C1659" s="16"/>
    </row>
    <row r="1660" spans="3:3">
      <c r="C1660" s="16"/>
    </row>
    <row r="1661" spans="3:3">
      <c r="C1661" s="16"/>
    </row>
    <row r="1662" spans="3:3">
      <c r="C1662" s="16"/>
    </row>
    <row r="1663" spans="3:3">
      <c r="C1663" s="16"/>
    </row>
    <row r="1664" spans="3:3">
      <c r="C1664" s="16"/>
    </row>
    <row r="1665" spans="3:3">
      <c r="C1665" s="16"/>
    </row>
    <row r="1666" spans="3:3">
      <c r="C1666" s="16"/>
    </row>
    <row r="1667" spans="3:3">
      <c r="C1667" s="16"/>
    </row>
    <row r="1668" spans="3:3">
      <c r="C1668" s="16"/>
    </row>
    <row r="1669" spans="3:3">
      <c r="C1669" s="16"/>
    </row>
    <row r="1670" spans="3:3">
      <c r="C1670" s="16"/>
    </row>
    <row r="1671" spans="3:3">
      <c r="C1671" s="16"/>
    </row>
    <row r="1672" spans="3:3">
      <c r="C1672" s="16"/>
    </row>
    <row r="1673" spans="3:3">
      <c r="C1673" s="16"/>
    </row>
    <row r="1674" spans="3:3">
      <c r="C1674" s="16"/>
    </row>
    <row r="1675" spans="3:3">
      <c r="C1675" s="16"/>
    </row>
    <row r="1676" spans="3:3">
      <c r="C1676" s="16"/>
    </row>
    <row r="1677" spans="3:3">
      <c r="C1677" s="16"/>
    </row>
    <row r="1678" spans="3:3">
      <c r="C1678" s="16"/>
    </row>
    <row r="1679" spans="3:3">
      <c r="C1679" s="16"/>
    </row>
    <row r="1680" spans="3:3">
      <c r="C1680" s="16"/>
    </row>
    <row r="1681" spans="3:3">
      <c r="C1681" s="16"/>
    </row>
    <row r="1682" spans="3:3">
      <c r="C1682" s="16"/>
    </row>
    <row r="1683" spans="3:3">
      <c r="C1683" s="16"/>
    </row>
    <row r="1684" spans="3:3">
      <c r="C1684" s="16"/>
    </row>
    <row r="1685" spans="3:3">
      <c r="C1685" s="16"/>
    </row>
    <row r="1686" spans="3:3">
      <c r="C1686" s="16"/>
    </row>
    <row r="1687" spans="3:3">
      <c r="C1687" s="16"/>
    </row>
    <row r="1688" spans="3:3">
      <c r="C1688" s="16"/>
    </row>
    <row r="1689" spans="3:3">
      <c r="C1689" s="16"/>
    </row>
    <row r="1690" spans="3:3">
      <c r="C1690" s="16"/>
    </row>
    <row r="1691" spans="3:3">
      <c r="C1691" s="16"/>
    </row>
    <row r="1692" spans="3:3">
      <c r="C1692" s="16"/>
    </row>
    <row r="1693" spans="3:3">
      <c r="C1693" s="16"/>
    </row>
    <row r="1694" spans="3:3">
      <c r="C1694" s="16"/>
    </row>
    <row r="1695" spans="3:3">
      <c r="C1695" s="16"/>
    </row>
    <row r="1696" spans="3:3">
      <c r="C1696" s="16"/>
    </row>
    <row r="1697" spans="3:3">
      <c r="C1697" s="16"/>
    </row>
    <row r="1698" spans="3:3">
      <c r="C1698" s="16"/>
    </row>
    <row r="1699" spans="3:3">
      <c r="C1699" s="16"/>
    </row>
    <row r="1700" spans="3:3">
      <c r="C1700" s="16"/>
    </row>
    <row r="1701" spans="3:3">
      <c r="C1701" s="16"/>
    </row>
    <row r="1702" spans="3:3">
      <c r="C1702" s="16"/>
    </row>
    <row r="1703" spans="3:3">
      <c r="C1703" s="16"/>
    </row>
    <row r="1704" spans="3:3">
      <c r="C1704" s="16"/>
    </row>
    <row r="1705" spans="3:3">
      <c r="C1705" s="16"/>
    </row>
    <row r="1706" spans="3:3">
      <c r="C1706" s="16"/>
    </row>
    <row r="1707" spans="3:3">
      <c r="C1707" s="16"/>
    </row>
    <row r="1708" spans="3:3">
      <c r="C1708" s="16"/>
    </row>
    <row r="1709" spans="3:3">
      <c r="C1709" s="16"/>
    </row>
    <row r="1710" spans="3:3">
      <c r="C1710" s="16"/>
    </row>
    <row r="1711" spans="3:3">
      <c r="C1711" s="16"/>
    </row>
    <row r="1712" spans="3:3">
      <c r="C1712" s="16"/>
    </row>
    <row r="1713" spans="3:3">
      <c r="C1713" s="16"/>
    </row>
    <row r="1714" spans="3:3">
      <c r="C1714" s="16"/>
    </row>
    <row r="1715" spans="3:3">
      <c r="C1715" s="16"/>
    </row>
    <row r="1716" spans="3:3">
      <c r="C1716" s="16"/>
    </row>
    <row r="1717" spans="3:3">
      <c r="C1717" s="16"/>
    </row>
    <row r="1718" spans="3:3">
      <c r="C1718" s="16"/>
    </row>
    <row r="1719" spans="3:3">
      <c r="C1719" s="16"/>
    </row>
    <row r="1720" spans="3:3">
      <c r="C1720" s="16"/>
    </row>
    <row r="1721" spans="3:3">
      <c r="C1721" s="16"/>
    </row>
    <row r="1722" spans="3:3">
      <c r="C1722" s="16"/>
    </row>
    <row r="1723" spans="3:3">
      <c r="C1723" s="16"/>
    </row>
    <row r="1724" spans="3:3">
      <c r="C1724" s="16"/>
    </row>
    <row r="1725" spans="3:3">
      <c r="C1725" s="16"/>
    </row>
    <row r="1726" spans="3:3">
      <c r="C1726" s="16"/>
    </row>
    <row r="1727" spans="3:3">
      <c r="C1727" s="16"/>
    </row>
    <row r="1728" spans="3:3">
      <c r="C1728" s="16"/>
    </row>
    <row r="1729" spans="3:3">
      <c r="C1729" s="16"/>
    </row>
    <row r="1730" spans="3:3">
      <c r="C1730" s="16"/>
    </row>
    <row r="1731" spans="3:3">
      <c r="C1731" s="16"/>
    </row>
    <row r="1732" spans="3:3">
      <c r="C1732" s="16"/>
    </row>
    <row r="1733" spans="3:3">
      <c r="C1733" s="16"/>
    </row>
    <row r="1734" spans="3:3">
      <c r="C1734" s="16"/>
    </row>
    <row r="1735" spans="3:3">
      <c r="C1735" s="16"/>
    </row>
    <row r="1736" spans="3:3">
      <c r="C1736" s="16"/>
    </row>
    <row r="1737" spans="3:3">
      <c r="C1737" s="16"/>
    </row>
    <row r="1738" spans="3:3">
      <c r="C1738" s="16"/>
    </row>
    <row r="1739" spans="3:3">
      <c r="C1739" s="16"/>
    </row>
    <row r="1740" spans="3:3">
      <c r="C1740" s="16"/>
    </row>
    <row r="1741" spans="3:3">
      <c r="C1741" s="16"/>
    </row>
    <row r="1742" spans="3:3">
      <c r="C1742" s="16"/>
    </row>
    <row r="1743" spans="3:3">
      <c r="C1743" s="16"/>
    </row>
    <row r="1744" spans="3:3">
      <c r="C1744" s="16"/>
    </row>
    <row r="1745" spans="3:3">
      <c r="C1745" s="16"/>
    </row>
    <row r="1746" spans="3:3">
      <c r="C1746" s="16"/>
    </row>
    <row r="1747" spans="3:3">
      <c r="C1747" s="16"/>
    </row>
    <row r="1748" spans="3:3">
      <c r="C1748" s="16"/>
    </row>
    <row r="1749" spans="3:3">
      <c r="C1749" s="16"/>
    </row>
    <row r="1750" spans="3:3">
      <c r="C1750" s="16"/>
    </row>
    <row r="1751" spans="3:3">
      <c r="C1751" s="16"/>
    </row>
    <row r="1752" spans="3:3">
      <c r="C1752" s="16"/>
    </row>
    <row r="1753" spans="3:3">
      <c r="C1753" s="16"/>
    </row>
    <row r="1754" spans="3:3">
      <c r="C1754" s="16"/>
    </row>
    <row r="1755" spans="3:3">
      <c r="C1755" s="16"/>
    </row>
    <row r="1756" spans="3:3">
      <c r="C1756" s="16"/>
    </row>
    <row r="1757" spans="3:3">
      <c r="C1757" s="16"/>
    </row>
    <row r="1758" spans="3:3">
      <c r="C1758" s="16"/>
    </row>
    <row r="1759" spans="3:3">
      <c r="C1759" s="16"/>
    </row>
    <row r="1760" spans="3:3">
      <c r="C1760" s="16"/>
    </row>
    <row r="1761" spans="3:3">
      <c r="C1761" s="16"/>
    </row>
    <row r="1762" spans="3:3">
      <c r="C1762" s="16"/>
    </row>
    <row r="1763" spans="3:3">
      <c r="C1763" s="16"/>
    </row>
    <row r="1764" spans="3:3">
      <c r="C1764" s="16"/>
    </row>
    <row r="1765" spans="3:3">
      <c r="C1765" s="16"/>
    </row>
    <row r="1766" spans="3:3">
      <c r="C1766" s="16"/>
    </row>
    <row r="1767" spans="3:3">
      <c r="C1767" s="16"/>
    </row>
    <row r="1768" spans="3:3">
      <c r="C1768" s="16"/>
    </row>
    <row r="1769" spans="3:3">
      <c r="C1769" s="16"/>
    </row>
    <row r="1770" spans="3:3">
      <c r="C1770" s="16"/>
    </row>
    <row r="1771" spans="3:3">
      <c r="C1771" s="16"/>
    </row>
    <row r="1772" spans="3:3">
      <c r="C1772" s="16"/>
    </row>
    <row r="1773" spans="3:3">
      <c r="C1773" s="16"/>
    </row>
    <row r="1774" spans="3:3">
      <c r="C1774" s="16"/>
    </row>
    <row r="1775" spans="3:3">
      <c r="C1775" s="16"/>
    </row>
    <row r="1776" spans="3:3">
      <c r="C1776" s="16"/>
    </row>
    <row r="1777" spans="3:3">
      <c r="C1777" s="16"/>
    </row>
    <row r="1778" spans="3:3">
      <c r="C1778" s="16"/>
    </row>
    <row r="1779" spans="3:3">
      <c r="C1779" s="16"/>
    </row>
    <row r="1780" spans="3:3">
      <c r="C1780" s="16"/>
    </row>
    <row r="1781" spans="3:3">
      <c r="C1781" s="16"/>
    </row>
    <row r="1782" spans="3:3">
      <c r="C1782" s="16"/>
    </row>
    <row r="1783" spans="3:3">
      <c r="C1783" s="16"/>
    </row>
    <row r="1784" spans="3:3">
      <c r="C1784" s="16"/>
    </row>
    <row r="1785" spans="3:3">
      <c r="C1785" s="16"/>
    </row>
    <row r="1786" spans="3:3">
      <c r="C1786" s="16"/>
    </row>
    <row r="1787" spans="3:3">
      <c r="C1787" s="16"/>
    </row>
    <row r="1788" spans="3:3">
      <c r="C1788" s="16"/>
    </row>
    <row r="1789" spans="3:3">
      <c r="C1789" s="16"/>
    </row>
    <row r="1790" spans="3:3">
      <c r="C1790" s="16"/>
    </row>
    <row r="1791" spans="3:3">
      <c r="C1791" s="16"/>
    </row>
    <row r="1792" spans="3:3">
      <c r="C1792" s="16"/>
    </row>
    <row r="1793" spans="3:3">
      <c r="C1793" s="16"/>
    </row>
    <row r="1794" spans="3:3">
      <c r="C1794" s="16"/>
    </row>
    <row r="1795" spans="3:3">
      <c r="C1795" s="16"/>
    </row>
    <row r="1796" spans="3:3">
      <c r="C1796" s="16"/>
    </row>
    <row r="1797" spans="3:3">
      <c r="C1797" s="16"/>
    </row>
    <row r="1798" spans="3:3">
      <c r="C1798" s="16"/>
    </row>
    <row r="1799" spans="3:3">
      <c r="C1799" s="16"/>
    </row>
    <row r="1800" spans="3:3">
      <c r="C1800" s="16"/>
    </row>
    <row r="1801" spans="3:3">
      <c r="C1801" s="16"/>
    </row>
    <row r="1802" spans="3:3">
      <c r="C1802" s="16"/>
    </row>
    <row r="1803" spans="3:3">
      <c r="C1803" s="16"/>
    </row>
    <row r="1804" spans="3:3">
      <c r="C1804" s="16"/>
    </row>
    <row r="1805" spans="3:3">
      <c r="C1805" s="16"/>
    </row>
    <row r="1806" spans="3:3">
      <c r="C1806" s="16"/>
    </row>
    <row r="1807" spans="3:3">
      <c r="C1807" s="16"/>
    </row>
    <row r="1808" spans="3:3">
      <c r="C1808" s="16"/>
    </row>
    <row r="1809" spans="3:3">
      <c r="C1809" s="16"/>
    </row>
    <row r="1810" spans="3:3">
      <c r="C1810" s="16"/>
    </row>
    <row r="1811" spans="3:3">
      <c r="C1811" s="16"/>
    </row>
    <row r="1812" spans="3:3">
      <c r="C1812" s="16"/>
    </row>
    <row r="1813" spans="3:3">
      <c r="C1813" s="16"/>
    </row>
    <row r="1814" spans="3:3">
      <c r="C1814" s="16"/>
    </row>
    <row r="1815" spans="3:3">
      <c r="C1815" s="16"/>
    </row>
    <row r="1816" spans="3:3">
      <c r="C1816" s="16"/>
    </row>
    <row r="1817" spans="3:3">
      <c r="C1817" s="16"/>
    </row>
    <row r="1818" spans="3:3">
      <c r="C1818" s="16"/>
    </row>
    <row r="1819" spans="3:3">
      <c r="C1819" s="16"/>
    </row>
    <row r="1820" spans="3:3">
      <c r="C1820" s="16"/>
    </row>
    <row r="1821" spans="3:3">
      <c r="C1821" s="16"/>
    </row>
    <row r="1822" spans="3:3">
      <c r="C1822" s="16"/>
    </row>
    <row r="1823" spans="3:3">
      <c r="C1823" s="16"/>
    </row>
    <row r="1824" spans="3:3">
      <c r="C1824" s="16"/>
    </row>
    <row r="1825" spans="3:3">
      <c r="C1825" s="16"/>
    </row>
    <row r="1826" spans="3:3">
      <c r="C1826" s="16"/>
    </row>
    <row r="1827" spans="3:3">
      <c r="C1827" s="16"/>
    </row>
    <row r="1828" spans="3:3">
      <c r="C1828" s="16"/>
    </row>
    <row r="1829" spans="3:3">
      <c r="C1829" s="16"/>
    </row>
    <row r="1830" spans="3:3">
      <c r="C1830" s="16"/>
    </row>
    <row r="1831" spans="3:3">
      <c r="C1831" s="16"/>
    </row>
    <row r="1832" spans="3:3">
      <c r="C1832" s="16"/>
    </row>
    <row r="1833" spans="3:3">
      <c r="C1833" s="16"/>
    </row>
    <row r="1834" spans="3:3">
      <c r="C1834" s="16"/>
    </row>
    <row r="1835" spans="3:3">
      <c r="C1835" s="16"/>
    </row>
    <row r="1836" spans="3:3">
      <c r="C1836" s="16"/>
    </row>
    <row r="1837" spans="3:3">
      <c r="C1837" s="16"/>
    </row>
    <row r="1838" spans="3:3">
      <c r="C1838" s="16"/>
    </row>
    <row r="1839" spans="3:3">
      <c r="C1839" s="16"/>
    </row>
    <row r="1840" spans="3:3">
      <c r="C1840" s="16"/>
    </row>
    <row r="1841" spans="3:3">
      <c r="C1841" s="16"/>
    </row>
    <row r="1842" spans="3:3">
      <c r="C1842" s="16"/>
    </row>
    <row r="1843" spans="3:3">
      <c r="C1843" s="16"/>
    </row>
    <row r="1844" spans="3:3">
      <c r="C1844" s="16"/>
    </row>
    <row r="1845" spans="3:3">
      <c r="C1845" s="16"/>
    </row>
    <row r="1846" spans="3:3">
      <c r="C1846" s="16"/>
    </row>
    <row r="1847" spans="3:3">
      <c r="C1847" s="16"/>
    </row>
    <row r="1848" spans="3:3">
      <c r="C1848" s="16"/>
    </row>
    <row r="1849" spans="3:3">
      <c r="C1849" s="16"/>
    </row>
    <row r="1850" spans="3:3">
      <c r="C1850" s="16"/>
    </row>
    <row r="1851" spans="3:3">
      <c r="C1851" s="16"/>
    </row>
    <row r="1852" spans="3:3">
      <c r="C1852" s="16"/>
    </row>
    <row r="1853" spans="3:3">
      <c r="C1853" s="16"/>
    </row>
    <row r="1854" spans="3:3">
      <c r="C1854" s="16"/>
    </row>
    <row r="1855" spans="3:3">
      <c r="C1855" s="16"/>
    </row>
    <row r="1856" spans="3:3">
      <c r="C1856" s="16"/>
    </row>
    <row r="1857" spans="3:3">
      <c r="C1857" s="16"/>
    </row>
    <row r="1858" spans="3:3">
      <c r="C1858" s="16"/>
    </row>
    <row r="1859" spans="3:3">
      <c r="C1859" s="16"/>
    </row>
    <row r="1860" spans="3:3">
      <c r="C1860" s="16"/>
    </row>
    <row r="1861" spans="3:3">
      <c r="C1861" s="16"/>
    </row>
    <row r="1862" spans="3:3">
      <c r="C1862" s="16"/>
    </row>
    <row r="1863" spans="3:3">
      <c r="C1863" s="16"/>
    </row>
    <row r="1864" spans="3:3">
      <c r="C1864" s="16"/>
    </row>
    <row r="1865" spans="3:3">
      <c r="C1865" s="16"/>
    </row>
    <row r="1866" spans="3:3">
      <c r="C1866" s="16"/>
    </row>
    <row r="1867" spans="3:3">
      <c r="C1867" s="16"/>
    </row>
    <row r="1868" spans="3:3">
      <c r="C1868" s="16"/>
    </row>
    <row r="1869" spans="3:3">
      <c r="C1869" s="16"/>
    </row>
    <row r="1870" spans="3:3">
      <c r="C1870" s="16"/>
    </row>
    <row r="1871" spans="3:3">
      <c r="C1871" s="16"/>
    </row>
    <row r="1872" spans="3:3">
      <c r="C1872" s="16"/>
    </row>
    <row r="1873" spans="3:3">
      <c r="C1873" s="16"/>
    </row>
    <row r="1874" spans="3:3">
      <c r="C1874" s="16"/>
    </row>
    <row r="1875" spans="3:3">
      <c r="C1875" s="16"/>
    </row>
    <row r="1876" spans="3:3">
      <c r="C1876" s="16"/>
    </row>
    <row r="1877" spans="3:3">
      <c r="C1877" s="16"/>
    </row>
    <row r="1878" spans="3:3">
      <c r="C1878" s="16"/>
    </row>
    <row r="1879" spans="3:3">
      <c r="C1879" s="16"/>
    </row>
    <row r="1880" spans="3:3">
      <c r="C1880" s="16"/>
    </row>
    <row r="1881" spans="3:3">
      <c r="C1881" s="16"/>
    </row>
    <row r="1882" spans="3:3">
      <c r="C1882" s="16"/>
    </row>
    <row r="1883" spans="3:3">
      <c r="C1883" s="16"/>
    </row>
    <row r="1884" spans="3:3">
      <c r="C1884" s="16"/>
    </row>
    <row r="1885" spans="3:3">
      <c r="C1885" s="16"/>
    </row>
    <row r="1886" spans="3:3">
      <c r="C1886" s="16"/>
    </row>
    <row r="1887" spans="3:3">
      <c r="C1887" s="16"/>
    </row>
    <row r="1888" spans="3:3">
      <c r="C1888" s="16"/>
    </row>
    <row r="1889" spans="3:3">
      <c r="C1889" s="16"/>
    </row>
    <row r="1890" spans="3:3">
      <c r="C1890" s="16"/>
    </row>
    <row r="1891" spans="3:3">
      <c r="C1891" s="16"/>
    </row>
    <row r="1892" spans="3:3">
      <c r="C1892" s="16"/>
    </row>
    <row r="1893" spans="3:3">
      <c r="C1893" s="16"/>
    </row>
    <row r="1894" spans="3:3">
      <c r="C1894" s="16"/>
    </row>
    <row r="1895" spans="3:3">
      <c r="C1895" s="16"/>
    </row>
    <row r="1896" spans="3:3">
      <c r="C1896" s="16"/>
    </row>
    <row r="1897" spans="3:3">
      <c r="C1897" s="16"/>
    </row>
    <row r="1898" spans="3:3">
      <c r="C1898" s="16"/>
    </row>
    <row r="1899" spans="3:3">
      <c r="C1899" s="16"/>
    </row>
    <row r="1900" spans="3:3">
      <c r="C1900" s="16"/>
    </row>
    <row r="1901" spans="3:3">
      <c r="C1901" s="16"/>
    </row>
    <row r="1902" spans="3:3">
      <c r="C1902" s="16"/>
    </row>
    <row r="1903" spans="3:3">
      <c r="C1903" s="16"/>
    </row>
    <row r="1904" spans="3:3">
      <c r="C1904" s="16"/>
    </row>
    <row r="1905" spans="3:3">
      <c r="C1905" s="16"/>
    </row>
    <row r="1906" spans="3:3">
      <c r="C1906" s="16"/>
    </row>
    <row r="1907" spans="3:3">
      <c r="C1907" s="16"/>
    </row>
    <row r="1908" spans="3:3">
      <c r="C1908" s="16"/>
    </row>
    <row r="1909" spans="3:3">
      <c r="C1909" s="16"/>
    </row>
    <row r="1910" spans="3:3">
      <c r="C1910" s="16"/>
    </row>
    <row r="1911" spans="3:3">
      <c r="C1911" s="16"/>
    </row>
    <row r="1912" spans="3:3">
      <c r="C1912" s="16"/>
    </row>
    <row r="1913" spans="3:3">
      <c r="C1913" s="16"/>
    </row>
    <row r="1914" spans="3:3">
      <c r="C1914" s="16"/>
    </row>
    <row r="1915" spans="3:3">
      <c r="C1915" s="16"/>
    </row>
    <row r="1916" spans="3:3">
      <c r="C1916" s="16"/>
    </row>
    <row r="1917" spans="3:3">
      <c r="C1917" s="16"/>
    </row>
    <row r="1918" spans="3:3">
      <c r="C1918" s="16"/>
    </row>
    <row r="1919" spans="3:3">
      <c r="C1919" s="16"/>
    </row>
    <row r="1920" spans="3:3">
      <c r="C1920" s="16"/>
    </row>
    <row r="1921" spans="3:3">
      <c r="C1921" s="16"/>
    </row>
    <row r="1922" spans="3:3">
      <c r="C1922" s="16"/>
    </row>
    <row r="1923" spans="3:3">
      <c r="C1923" s="16"/>
    </row>
    <row r="1924" spans="3:3">
      <c r="C1924" s="16"/>
    </row>
    <row r="1925" spans="3:3">
      <c r="C1925" s="16"/>
    </row>
    <row r="1926" spans="3:3">
      <c r="C1926" s="16"/>
    </row>
    <row r="1927" spans="3:3">
      <c r="C1927" s="16"/>
    </row>
    <row r="1928" spans="3:3">
      <c r="C1928" s="16"/>
    </row>
    <row r="1929" spans="3:3">
      <c r="C1929" s="16"/>
    </row>
    <row r="1930" spans="3:3">
      <c r="C1930" s="16"/>
    </row>
    <row r="1931" spans="3:3">
      <c r="C1931" s="16"/>
    </row>
    <row r="1932" spans="3:3">
      <c r="C1932" s="16"/>
    </row>
    <row r="1933" spans="3:3">
      <c r="C1933" s="16"/>
    </row>
    <row r="1934" spans="3:3">
      <c r="C1934" s="16"/>
    </row>
    <row r="1935" spans="3:3">
      <c r="C1935" s="16"/>
    </row>
    <row r="1936" spans="3:3">
      <c r="C1936" s="16"/>
    </row>
    <row r="1937" spans="3:3">
      <c r="C1937" s="16"/>
    </row>
    <row r="1938" spans="3:3">
      <c r="C1938" s="16"/>
    </row>
    <row r="1939" spans="3:3">
      <c r="C1939" s="16"/>
    </row>
    <row r="1940" spans="3:3">
      <c r="C1940" s="16"/>
    </row>
    <row r="1941" spans="3:3">
      <c r="C1941" s="16"/>
    </row>
    <row r="1942" spans="3:3">
      <c r="C1942" s="16"/>
    </row>
    <row r="1943" spans="3:3">
      <c r="C1943" s="16"/>
    </row>
    <row r="1944" spans="3:3">
      <c r="C1944" s="16"/>
    </row>
    <row r="1945" spans="3:3">
      <c r="C1945" s="16"/>
    </row>
    <row r="1946" spans="3:3">
      <c r="C1946" s="16"/>
    </row>
    <row r="1947" spans="3:3">
      <c r="C1947" s="16"/>
    </row>
    <row r="1948" spans="3:3">
      <c r="C1948" s="16"/>
    </row>
    <row r="1949" spans="3:3">
      <c r="C1949" s="16"/>
    </row>
    <row r="1950" spans="3:3">
      <c r="C1950" s="16"/>
    </row>
    <row r="1951" spans="3:3">
      <c r="C1951" s="16"/>
    </row>
    <row r="1952" spans="3:3">
      <c r="C1952" s="16"/>
    </row>
    <row r="1953" spans="3:3">
      <c r="C1953" s="16"/>
    </row>
    <row r="1954" spans="3:3">
      <c r="C1954" s="16"/>
    </row>
    <row r="1955" spans="3:3">
      <c r="C1955" s="16"/>
    </row>
    <row r="1956" spans="3:3">
      <c r="C1956" s="16"/>
    </row>
    <row r="1957" spans="3:3">
      <c r="C1957" s="16"/>
    </row>
    <row r="1958" spans="3:3">
      <c r="C1958" s="16"/>
    </row>
    <row r="1959" spans="3:3">
      <c r="C1959" s="16"/>
    </row>
    <row r="1960" spans="3:3">
      <c r="C1960" s="16"/>
    </row>
    <row r="1961" spans="3:3">
      <c r="C1961" s="16"/>
    </row>
    <row r="1962" spans="3:3">
      <c r="C1962" s="16"/>
    </row>
    <row r="1963" spans="3:3">
      <c r="C1963" s="16"/>
    </row>
    <row r="1964" spans="3:3">
      <c r="C1964" s="16"/>
    </row>
    <row r="1965" spans="3:3">
      <c r="C1965" s="16"/>
    </row>
    <row r="1966" spans="3:3">
      <c r="C1966" s="16"/>
    </row>
    <row r="1967" spans="3:3">
      <c r="C1967" s="16"/>
    </row>
    <row r="1968" spans="3:3">
      <c r="C1968" s="16"/>
    </row>
    <row r="1969" spans="3:3">
      <c r="C1969" s="16"/>
    </row>
    <row r="1970" spans="3:3">
      <c r="C1970" s="16"/>
    </row>
    <row r="1971" spans="3:3">
      <c r="C1971" s="16"/>
    </row>
    <row r="1972" spans="3:3">
      <c r="C1972" s="16"/>
    </row>
    <row r="1973" spans="3:3">
      <c r="C1973" s="16"/>
    </row>
    <row r="1974" spans="3:3">
      <c r="C1974" s="16"/>
    </row>
    <row r="1975" spans="3:3">
      <c r="C1975" s="16"/>
    </row>
    <row r="1976" spans="3:3">
      <c r="C1976" s="16"/>
    </row>
    <row r="1977" spans="3:3">
      <c r="C1977" s="16"/>
    </row>
    <row r="1978" spans="3:3">
      <c r="C1978" s="16"/>
    </row>
    <row r="1979" spans="3:3">
      <c r="C1979" s="16"/>
    </row>
    <row r="1980" spans="3:3">
      <c r="C1980" s="16"/>
    </row>
    <row r="1981" spans="3:3">
      <c r="C1981" s="16"/>
    </row>
    <row r="1982" spans="3:3">
      <c r="C1982" s="16"/>
    </row>
    <row r="1983" spans="3:3">
      <c r="C1983" s="16"/>
    </row>
    <row r="1984" spans="3:3">
      <c r="C1984" s="16"/>
    </row>
    <row r="1985" spans="3:3">
      <c r="C1985" s="16"/>
    </row>
    <row r="1986" spans="3:3">
      <c r="C1986" s="16"/>
    </row>
    <row r="1987" spans="3:3">
      <c r="C1987" s="16"/>
    </row>
    <row r="1988" spans="3:3">
      <c r="C1988" s="16"/>
    </row>
    <row r="1989" spans="3:3">
      <c r="C1989" s="16"/>
    </row>
    <row r="1990" spans="3:3">
      <c r="C1990" s="16"/>
    </row>
    <row r="1991" spans="3:3">
      <c r="C1991" s="16"/>
    </row>
    <row r="1992" spans="3:3">
      <c r="C1992" s="16"/>
    </row>
    <row r="1993" spans="3:3">
      <c r="C1993" s="16"/>
    </row>
    <row r="1994" spans="3:3">
      <c r="C1994" s="16"/>
    </row>
    <row r="1995" spans="3:3">
      <c r="C1995" s="16"/>
    </row>
    <row r="1996" spans="3:3">
      <c r="C1996" s="16"/>
    </row>
    <row r="1997" spans="3:3">
      <c r="C1997" s="16"/>
    </row>
    <row r="1998" spans="3:3">
      <c r="C1998" s="16"/>
    </row>
    <row r="1999" spans="3:3">
      <c r="C1999" s="16"/>
    </row>
    <row r="2000" spans="3:3">
      <c r="C2000" s="16"/>
    </row>
    <row r="2001" spans="3:3">
      <c r="C2001" s="16"/>
    </row>
    <row r="2002" spans="3:3">
      <c r="C2002" s="16"/>
    </row>
    <row r="2003" spans="3:3">
      <c r="C2003" s="16"/>
    </row>
    <row r="2004" spans="3:3">
      <c r="C2004" s="16"/>
    </row>
    <row r="2005" spans="3:3">
      <c r="C2005" s="16"/>
    </row>
    <row r="2006" spans="3:3">
      <c r="C2006" s="16"/>
    </row>
    <row r="2007" spans="3:3">
      <c r="C2007" s="16"/>
    </row>
    <row r="2008" spans="3:3">
      <c r="C2008" s="16"/>
    </row>
    <row r="2009" spans="3:3">
      <c r="C2009" s="16"/>
    </row>
    <row r="2010" spans="3:3">
      <c r="C2010" s="16"/>
    </row>
    <row r="2011" spans="3:3">
      <c r="C2011" s="16"/>
    </row>
    <row r="2012" spans="3:3">
      <c r="C2012" s="16"/>
    </row>
    <row r="2013" spans="3:3">
      <c r="C2013" s="16"/>
    </row>
    <row r="2014" spans="3:3">
      <c r="C2014" s="16"/>
    </row>
    <row r="2015" spans="3:3">
      <c r="C2015" s="16"/>
    </row>
    <row r="2016" spans="3:3">
      <c r="C2016" s="16"/>
    </row>
    <row r="2017" spans="3:3">
      <c r="C2017" s="16"/>
    </row>
    <row r="2018" spans="3:3">
      <c r="C2018" s="16"/>
    </row>
    <row r="2019" spans="3:3">
      <c r="C2019" s="16"/>
    </row>
    <row r="2020" spans="3:3">
      <c r="C2020" s="16"/>
    </row>
    <row r="2021" spans="3:3">
      <c r="C2021" s="16"/>
    </row>
    <row r="2022" spans="3:3">
      <c r="C2022" s="16"/>
    </row>
    <row r="2023" spans="3:3">
      <c r="C2023" s="16"/>
    </row>
    <row r="2024" spans="3:3">
      <c r="C2024" s="16"/>
    </row>
    <row r="2025" spans="3:3">
      <c r="C2025" s="16"/>
    </row>
    <row r="2026" spans="3:3">
      <c r="C2026" s="16"/>
    </row>
    <row r="2027" spans="3:3">
      <c r="C2027" s="16"/>
    </row>
    <row r="2028" spans="3:3">
      <c r="C2028" s="16"/>
    </row>
    <row r="2029" spans="3:3">
      <c r="C2029" s="16"/>
    </row>
    <row r="2030" spans="3:3">
      <c r="C2030" s="16"/>
    </row>
    <row r="2031" spans="3:3">
      <c r="C2031" s="16"/>
    </row>
    <row r="2032" spans="3:3">
      <c r="C2032" s="16"/>
    </row>
    <row r="2033" spans="3:3">
      <c r="C2033" s="16"/>
    </row>
    <row r="2034" spans="3:3">
      <c r="C2034" s="16"/>
    </row>
    <row r="2035" spans="3:3">
      <c r="C2035" s="16"/>
    </row>
    <row r="2036" spans="3:3">
      <c r="C2036" s="16"/>
    </row>
    <row r="2037" spans="3:3">
      <c r="C2037" s="16"/>
    </row>
    <row r="2038" spans="3:3">
      <c r="C2038" s="16"/>
    </row>
    <row r="2039" spans="3:3">
      <c r="C2039" s="16"/>
    </row>
    <row r="2040" spans="3:3">
      <c r="C2040" s="16"/>
    </row>
    <row r="2041" spans="3:3">
      <c r="C2041" s="16"/>
    </row>
    <row r="2042" spans="3:3">
      <c r="C2042" s="16"/>
    </row>
    <row r="2043" spans="3:3">
      <c r="C2043" s="16"/>
    </row>
    <row r="2044" spans="3:3">
      <c r="C2044" s="16"/>
    </row>
    <row r="2045" spans="3:3">
      <c r="C2045" s="16"/>
    </row>
    <row r="2046" spans="3:3">
      <c r="C2046" s="16"/>
    </row>
    <row r="2047" spans="3:3">
      <c r="C2047" s="16"/>
    </row>
    <row r="2048" spans="3:3">
      <c r="C2048" s="16"/>
    </row>
    <row r="2049" spans="3:3">
      <c r="C2049" s="16"/>
    </row>
    <row r="2050" spans="3:3">
      <c r="C2050" s="16"/>
    </row>
    <row r="2051" spans="3:3">
      <c r="C2051" s="16"/>
    </row>
    <row r="2052" spans="3:3">
      <c r="C2052" s="16"/>
    </row>
    <row r="2053" spans="3:3">
      <c r="C2053" s="16"/>
    </row>
    <row r="2054" spans="3:3">
      <c r="C2054" s="16"/>
    </row>
    <row r="2055" spans="3:3">
      <c r="C2055" s="16"/>
    </row>
    <row r="2056" spans="3:3">
      <c r="C2056" s="16"/>
    </row>
    <row r="2057" spans="3:3">
      <c r="C2057" s="16"/>
    </row>
    <row r="2058" spans="3:3">
      <c r="C2058" s="16"/>
    </row>
    <row r="2059" spans="3:3">
      <c r="C2059" s="16"/>
    </row>
    <row r="2060" spans="3:3">
      <c r="C2060" s="16"/>
    </row>
    <row r="2061" spans="3:3">
      <c r="C2061" s="16"/>
    </row>
    <row r="2062" spans="3:3">
      <c r="C2062" s="16"/>
    </row>
    <row r="2063" spans="3:3">
      <c r="C2063" s="16"/>
    </row>
    <row r="2064" spans="3:3">
      <c r="C2064" s="16"/>
    </row>
    <row r="2065" spans="3:3">
      <c r="C2065" s="16"/>
    </row>
    <row r="2066" spans="3:3">
      <c r="C2066" s="16"/>
    </row>
    <row r="2067" spans="3:3">
      <c r="C2067" s="16"/>
    </row>
    <row r="2068" spans="3:3">
      <c r="C2068" s="16"/>
    </row>
    <row r="2069" spans="3:3">
      <c r="C2069" s="16"/>
    </row>
    <row r="2070" spans="3:3">
      <c r="C2070" s="16"/>
    </row>
    <row r="2071" spans="3:3">
      <c r="C2071" s="16"/>
    </row>
    <row r="2072" spans="3:3">
      <c r="C2072" s="16"/>
    </row>
  </sheetData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E1EE-7955-754F-9210-8A927DC55CA9}">
  <dimension ref="A1:O2072"/>
  <sheetViews>
    <sheetView zoomScale="60" workbookViewId="0">
      <selection activeCell="Q26" sqref="Q26"/>
    </sheetView>
  </sheetViews>
  <sheetFormatPr baseColWidth="10" defaultRowHeight="16"/>
  <cols>
    <col min="1" max="1" width="12.6640625" bestFit="1" customWidth="1"/>
    <col min="2" max="2" width="20.5" bestFit="1" customWidth="1"/>
    <col min="7" max="7" width="12" bestFit="1" customWidth="1"/>
    <col min="14" max="14" width="14.33203125" bestFit="1" customWidth="1"/>
  </cols>
  <sheetData>
    <row r="1" spans="1:14" ht="21">
      <c r="A1" s="13" t="s">
        <v>285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7" thickBot="1">
      <c r="A3" s="29" t="s">
        <v>44</v>
      </c>
      <c r="B3" s="30" t="s">
        <v>23</v>
      </c>
      <c r="C3" s="31" t="s">
        <v>837</v>
      </c>
      <c r="D3" s="30" t="s">
        <v>826</v>
      </c>
      <c r="E3" s="30" t="s">
        <v>38</v>
      </c>
      <c r="F3" s="30" t="s">
        <v>33</v>
      </c>
      <c r="G3" s="30" t="s">
        <v>51</v>
      </c>
      <c r="H3" s="30" t="s">
        <v>39</v>
      </c>
      <c r="I3" s="30" t="s">
        <v>36</v>
      </c>
      <c r="J3" s="30" t="s">
        <v>52</v>
      </c>
      <c r="K3" s="30" t="s">
        <v>40</v>
      </c>
      <c r="L3" s="30" t="s">
        <v>53</v>
      </c>
      <c r="M3" s="30" t="s">
        <v>42</v>
      </c>
      <c r="N3" s="31" t="s">
        <v>16</v>
      </c>
    </row>
    <row r="4" spans="1:14" ht="17" thickTop="1">
      <c r="A4" s="18" t="s">
        <v>45</v>
      </c>
      <c r="B4" s="17" t="s">
        <v>843</v>
      </c>
      <c r="C4" s="38" t="s">
        <v>845</v>
      </c>
      <c r="D4" s="20">
        <v>2.9106362385251727E-2</v>
      </c>
      <c r="E4" s="19">
        <v>4.0239654381480978</v>
      </c>
      <c r="F4" s="19">
        <v>5.2356567810494585</v>
      </c>
      <c r="G4" s="21">
        <v>12.989932902822519</v>
      </c>
      <c r="H4" s="20">
        <v>4.0374252025266039E-2</v>
      </c>
      <c r="I4" s="21">
        <v>74.865528383971281</v>
      </c>
      <c r="J4" s="20">
        <v>0.31979896052306561</v>
      </c>
      <c r="K4" s="19">
        <v>1.5872338923924603</v>
      </c>
      <c r="L4" s="20">
        <v>6.6750349096885098E-2</v>
      </c>
      <c r="M4" s="19">
        <v>0.81550000000000011</v>
      </c>
      <c r="N4" s="38">
        <v>99.1845</v>
      </c>
    </row>
    <row r="5" spans="1:14">
      <c r="A5" s="18" t="s">
        <v>45</v>
      </c>
      <c r="B5" s="17" t="s">
        <v>843</v>
      </c>
      <c r="C5" s="38" t="s">
        <v>845</v>
      </c>
      <c r="D5" s="20">
        <v>8.3032149145603917E-2</v>
      </c>
      <c r="E5" s="19">
        <v>4.0113200933167326</v>
      </c>
      <c r="F5" s="19">
        <v>5.0764846668036601</v>
      </c>
      <c r="G5" s="21">
        <v>12.781894297445071</v>
      </c>
      <c r="H5" s="20">
        <v>4.4851261347290554E-2</v>
      </c>
      <c r="I5" s="21">
        <v>75.100025384085384</v>
      </c>
      <c r="J5" s="20">
        <v>0.33003541684294502</v>
      </c>
      <c r="K5" s="19">
        <v>1.5547853030174827</v>
      </c>
      <c r="L5" s="20">
        <v>6.0847264361147041E-2</v>
      </c>
      <c r="M5" s="19">
        <v>0.72520000000000095</v>
      </c>
      <c r="N5" s="38">
        <v>99.274799999999999</v>
      </c>
    </row>
    <row r="6" spans="1:14">
      <c r="A6" s="18" t="s">
        <v>45</v>
      </c>
      <c r="B6" s="17" t="s">
        <v>843</v>
      </c>
      <c r="C6" s="38" t="s">
        <v>845</v>
      </c>
      <c r="D6" s="20">
        <v>0.10207574723583795</v>
      </c>
      <c r="E6" s="19">
        <v>3.9172052942459392</v>
      </c>
      <c r="F6" s="19">
        <v>4.9347867818731679</v>
      </c>
      <c r="G6" s="21">
        <v>13.008672649444652</v>
      </c>
      <c r="H6" s="20">
        <v>4.6573403942040285E-2</v>
      </c>
      <c r="I6" s="21">
        <v>75.132441578464409</v>
      </c>
      <c r="J6" s="20">
        <v>0.32734351993583705</v>
      </c>
      <c r="K6" s="19">
        <v>1.5840223846620038</v>
      </c>
      <c r="L6" s="20">
        <v>8.0606693488326747E-2</v>
      </c>
      <c r="M6" s="19">
        <v>0.50329999999999586</v>
      </c>
      <c r="N6" s="38">
        <v>99.496700000000004</v>
      </c>
    </row>
    <row r="7" spans="1:14">
      <c r="A7" s="18" t="s">
        <v>45</v>
      </c>
      <c r="B7" s="17" t="s">
        <v>843</v>
      </c>
      <c r="C7" s="38" t="s">
        <v>845</v>
      </c>
      <c r="D7" s="20">
        <v>5.7140036597305481E-2</v>
      </c>
      <c r="E7" s="19">
        <v>4.0733431984579465</v>
      </c>
      <c r="F7" s="19">
        <v>5.3726289607220128</v>
      </c>
      <c r="G7" s="21">
        <v>12.624442033572633</v>
      </c>
      <c r="H7" s="20">
        <v>3.809539317678045E-2</v>
      </c>
      <c r="I7" s="21">
        <v>75.104570999383256</v>
      </c>
      <c r="J7" s="20">
        <v>0.32162782697901249</v>
      </c>
      <c r="K7" s="19">
        <v>1.5857950347348728</v>
      </c>
      <c r="L7" s="20">
        <v>2.6690793477619264E-2</v>
      </c>
      <c r="M7" s="19">
        <v>1.7413999999999987</v>
      </c>
      <c r="N7" s="38">
        <v>98.258600000000001</v>
      </c>
    </row>
    <row r="8" spans="1:14">
      <c r="A8" s="18" t="s">
        <v>45</v>
      </c>
      <c r="B8" s="17" t="s">
        <v>843</v>
      </c>
      <c r="C8" s="38" t="s">
        <v>845</v>
      </c>
      <c r="D8" s="20">
        <v>8.6602740554765703E-2</v>
      </c>
      <c r="E8" s="19">
        <v>4.1953779606158683</v>
      </c>
      <c r="F8" s="19">
        <v>5.1026548494106496</v>
      </c>
      <c r="G8" s="21">
        <v>12.746402895832704</v>
      </c>
      <c r="H8" s="20">
        <v>2.4082196477005754E-2</v>
      </c>
      <c r="I8" s="21">
        <v>75.038063260635028</v>
      </c>
      <c r="J8" s="20">
        <v>0.34065559555138791</v>
      </c>
      <c r="K8" s="19">
        <v>1.5962672797120296</v>
      </c>
      <c r="L8" s="20">
        <v>4.3315486453512402E-2</v>
      </c>
      <c r="M8" s="19">
        <v>0.82299999999999329</v>
      </c>
      <c r="N8" s="38">
        <v>99.177000000000007</v>
      </c>
    </row>
    <row r="9" spans="1:14">
      <c r="A9" s="18" t="s">
        <v>45</v>
      </c>
      <c r="B9" s="17" t="s">
        <v>843</v>
      </c>
      <c r="C9" s="38" t="s">
        <v>845</v>
      </c>
      <c r="D9" s="20">
        <v>5.3490936894525311E-2</v>
      </c>
      <c r="E9" s="19">
        <v>4.1845506877391871</v>
      </c>
      <c r="F9" s="19">
        <v>5.3408172006853372</v>
      </c>
      <c r="G9" s="21">
        <v>12.557445036908938</v>
      </c>
      <c r="H9" s="20">
        <v>1.3498582888984964E-2</v>
      </c>
      <c r="I9" s="21">
        <v>74.990292389233161</v>
      </c>
      <c r="J9" s="20">
        <v>0.32570435221213428</v>
      </c>
      <c r="K9" s="19">
        <v>1.6371935597508447</v>
      </c>
      <c r="L9" s="20">
        <v>5.6016917263134305E-2</v>
      </c>
      <c r="M9" s="19">
        <v>7.8400000000002024E-2</v>
      </c>
      <c r="N9" s="38">
        <v>99.921599999999998</v>
      </c>
    </row>
    <row r="10" spans="1:14">
      <c r="A10" s="18" t="s">
        <v>45</v>
      </c>
      <c r="B10" s="17" t="s">
        <v>844</v>
      </c>
      <c r="C10" s="38" t="s">
        <v>845</v>
      </c>
      <c r="D10" s="20">
        <v>5.4060723977266911E-2</v>
      </c>
      <c r="E10" s="19">
        <v>3.9540832522656291</v>
      </c>
      <c r="F10" s="19">
        <v>5.1194408888433776</v>
      </c>
      <c r="G10" s="21">
        <v>13.129793661358866</v>
      </c>
      <c r="H10" s="20">
        <v>4.9340023552301465E-2</v>
      </c>
      <c r="I10" s="21">
        <v>75.054938303210278</v>
      </c>
      <c r="J10" s="20">
        <v>0.34775382724898873</v>
      </c>
      <c r="K10" s="19">
        <v>1.6149915518918641</v>
      </c>
      <c r="L10" s="20">
        <v>2.2998310378372841E-2</v>
      </c>
      <c r="M10" s="19">
        <v>2.3449999999999989</v>
      </c>
      <c r="N10" s="38">
        <v>97.655000000000001</v>
      </c>
    </row>
    <row r="11" spans="1:14">
      <c r="A11" s="18" t="s">
        <v>45</v>
      </c>
      <c r="B11" s="17" t="s">
        <v>844</v>
      </c>
      <c r="C11" s="38" t="s">
        <v>845</v>
      </c>
      <c r="D11" s="20">
        <v>7.2942115977772837E-2</v>
      </c>
      <c r="E11" s="19">
        <v>4.120870090415111</v>
      </c>
      <c r="F11" s="19">
        <v>4.9966171216999298</v>
      </c>
      <c r="G11" s="21">
        <v>13.003360695491548</v>
      </c>
      <c r="H11" s="20">
        <v>4.3800963742199467E-2</v>
      </c>
      <c r="I11" s="21">
        <v>75.018225193822303</v>
      </c>
      <c r="J11" s="20">
        <v>0.34228779370794721</v>
      </c>
      <c r="K11" s="19">
        <v>1.6530830574766651</v>
      </c>
      <c r="L11" s="20">
        <v>4.325950155229244E-2</v>
      </c>
      <c r="M11" s="19">
        <v>0.82410000000000139</v>
      </c>
      <c r="N11" s="38">
        <v>99.175899999999999</v>
      </c>
    </row>
    <row r="12" spans="1:14">
      <c r="A12" s="18" t="s">
        <v>45</v>
      </c>
      <c r="B12" s="17" t="s">
        <v>844</v>
      </c>
      <c r="C12" s="38" t="s">
        <v>845</v>
      </c>
      <c r="D12" s="20">
        <v>5.3488259462251886E-2</v>
      </c>
      <c r="E12" s="19">
        <v>4.1391146770847635</v>
      </c>
      <c r="F12" s="19">
        <v>5.2310472446665104</v>
      </c>
      <c r="G12" s="21">
        <v>12.854657873707492</v>
      </c>
      <c r="H12" s="20">
        <v>3.335902879236724E-2</v>
      </c>
      <c r="I12" s="21">
        <v>74.842901192215493</v>
      </c>
      <c r="J12" s="20">
        <v>0.34218784053209783</v>
      </c>
      <c r="K12" s="19">
        <v>1.6971514363896132</v>
      </c>
      <c r="L12" s="20">
        <v>2.9722650479872787E-2</v>
      </c>
      <c r="M12" s="19">
        <v>0.89039999999999964</v>
      </c>
      <c r="N12" s="38">
        <v>99.1096</v>
      </c>
    </row>
    <row r="13" spans="1:14">
      <c r="A13" s="18" t="s">
        <v>45</v>
      </c>
      <c r="B13" s="17" t="s">
        <v>844</v>
      </c>
      <c r="C13" s="38" t="s">
        <v>845</v>
      </c>
      <c r="D13" s="20">
        <v>7.7798660776033909E-2</v>
      </c>
      <c r="E13" s="19">
        <v>4.0260318777612341</v>
      </c>
      <c r="F13" s="19">
        <v>5.0496513624122299</v>
      </c>
      <c r="G13" s="21">
        <v>13.000174929011369</v>
      </c>
      <c r="H13" s="20">
        <v>4.5483577013514284E-2</v>
      </c>
      <c r="I13" s="21">
        <v>74.9129423059712</v>
      </c>
      <c r="J13" s="20">
        <v>0.335746743472707</v>
      </c>
      <c r="K13" s="19">
        <v>1.7609757784341005</v>
      </c>
      <c r="L13" s="20">
        <v>7.3938018176344733E-3</v>
      </c>
      <c r="M13" s="19">
        <v>1.6744000000000057</v>
      </c>
      <c r="N13" s="38">
        <v>98.325599999999994</v>
      </c>
    </row>
    <row r="14" spans="1:14">
      <c r="A14" s="18" t="s">
        <v>45</v>
      </c>
      <c r="B14" s="17" t="s">
        <v>844</v>
      </c>
      <c r="C14" s="38" t="s">
        <v>845</v>
      </c>
      <c r="D14" s="20">
        <v>7.9769436872014696E-2</v>
      </c>
      <c r="E14" s="19">
        <v>4.0203861210994933</v>
      </c>
      <c r="F14" s="19">
        <v>5.0419478174637451</v>
      </c>
      <c r="G14" s="21">
        <v>13.085260196362727</v>
      </c>
      <c r="H14" s="20">
        <v>4.641642594637873E-2</v>
      </c>
      <c r="I14" s="21">
        <v>74.871342076145169</v>
      </c>
      <c r="J14" s="20">
        <v>0.35187091228501549</v>
      </c>
      <c r="K14" s="19">
        <v>1.7021049604805532</v>
      </c>
      <c r="L14" s="20">
        <v>5.0318075917573583E-2</v>
      </c>
      <c r="M14" s="19">
        <v>1.5801000000000016</v>
      </c>
      <c r="N14" s="38">
        <v>98.419899999999998</v>
      </c>
    </row>
    <row r="15" spans="1:14">
      <c r="A15" s="18" t="s">
        <v>45</v>
      </c>
      <c r="B15" s="17" t="s">
        <v>844</v>
      </c>
      <c r="C15" s="38" t="s">
        <v>845</v>
      </c>
      <c r="D15" s="20">
        <v>6.5499635155673627E-2</v>
      </c>
      <c r="E15" s="19">
        <v>4.3174689882322586</v>
      </c>
      <c r="F15" s="19">
        <v>4.8848825443154835</v>
      </c>
      <c r="G15" s="21">
        <v>13.277209122317588</v>
      </c>
      <c r="H15" s="20">
        <v>5.1140692841391493E-2</v>
      </c>
      <c r="I15" s="21">
        <v>74.565210380123446</v>
      </c>
      <c r="J15" s="20">
        <v>0.34556401707713336</v>
      </c>
      <c r="K15" s="19">
        <v>1.5823661263207969</v>
      </c>
      <c r="L15" s="20">
        <v>5.4304356765342614E-2</v>
      </c>
      <c r="M15" s="19">
        <v>0.77960000000000207</v>
      </c>
      <c r="N15" s="38">
        <v>99.220399999999998</v>
      </c>
    </row>
    <row r="16" spans="1:14">
      <c r="A16" s="18"/>
      <c r="B16" s="17"/>
      <c r="C16" s="38"/>
      <c r="D16" s="20"/>
      <c r="E16" s="19"/>
      <c r="F16" s="19"/>
      <c r="G16" s="19"/>
      <c r="H16" s="20"/>
      <c r="I16" s="21"/>
      <c r="J16" s="20"/>
      <c r="K16" s="19"/>
      <c r="L16" s="20"/>
      <c r="M16" s="19"/>
      <c r="N16" s="38"/>
    </row>
    <row r="17" spans="1:15">
      <c r="A17" s="18" t="s">
        <v>45</v>
      </c>
      <c r="B17" s="17" t="s">
        <v>846</v>
      </c>
      <c r="C17" s="38" t="s">
        <v>830</v>
      </c>
      <c r="D17" s="20">
        <v>0.16321571866285323</v>
      </c>
      <c r="E17" s="19">
        <v>5.255708670449506</v>
      </c>
      <c r="F17" s="19">
        <v>4.3350412186654026</v>
      </c>
      <c r="G17" s="19">
        <v>9.9770276677423784</v>
      </c>
      <c r="H17" s="20" t="s">
        <v>50</v>
      </c>
      <c r="I17" s="21">
        <v>75.575914228469173</v>
      </c>
      <c r="J17" s="20">
        <v>0.32518442612503762</v>
      </c>
      <c r="K17" s="19">
        <v>3.6637148290330308</v>
      </c>
      <c r="L17" s="20">
        <v>4.842135315499952E-2</v>
      </c>
      <c r="M17" s="19">
        <v>1.9254999999999995</v>
      </c>
      <c r="N17" s="38">
        <v>98.0745</v>
      </c>
      <c r="O17" s="16"/>
    </row>
    <row r="18" spans="1:15">
      <c r="A18" s="18" t="s">
        <v>45</v>
      </c>
      <c r="B18" s="17" t="s">
        <v>847</v>
      </c>
      <c r="C18" s="38" t="s">
        <v>830</v>
      </c>
      <c r="D18" s="20">
        <v>0.15214666421798118</v>
      </c>
      <c r="E18" s="19">
        <v>5.1845295262295368</v>
      </c>
      <c r="F18" s="19">
        <v>4.4806026977689868</v>
      </c>
      <c r="G18" s="21">
        <v>10.396275589516012</v>
      </c>
      <c r="H18" s="20" t="s">
        <v>50</v>
      </c>
      <c r="I18" s="21">
        <v>75.23064309104393</v>
      </c>
      <c r="J18" s="20">
        <v>0.31812238008215138</v>
      </c>
      <c r="K18" s="19">
        <v>3.6445773157389256</v>
      </c>
      <c r="L18" s="20">
        <v>2.6486949208843768E-2</v>
      </c>
      <c r="M18" s="19">
        <v>0.35469999999999402</v>
      </c>
      <c r="N18" s="38">
        <v>99.645300000000006</v>
      </c>
    </row>
    <row r="19" spans="1:15">
      <c r="A19" s="18" t="s">
        <v>45</v>
      </c>
      <c r="B19" s="17" t="s">
        <v>848</v>
      </c>
      <c r="C19" s="38" t="s">
        <v>830</v>
      </c>
      <c r="D19" s="20">
        <v>0.15929718208464547</v>
      </c>
      <c r="E19" s="19">
        <v>5.1498011435633417</v>
      </c>
      <c r="F19" s="19">
        <v>4.5736677527455711</v>
      </c>
      <c r="G19" s="21">
        <v>10.494207971825894</v>
      </c>
      <c r="H19" s="20" t="s">
        <v>50</v>
      </c>
      <c r="I19" s="21">
        <v>74.823331276952132</v>
      </c>
      <c r="J19" s="20">
        <v>0.31183556758645131</v>
      </c>
      <c r="K19" s="19">
        <v>3.6828979425754707</v>
      </c>
      <c r="L19" s="20">
        <v>3.2678286734927751E-2</v>
      </c>
      <c r="M19" s="19">
        <v>0.95869999999999322</v>
      </c>
      <c r="N19" s="38">
        <v>99.041300000000007</v>
      </c>
    </row>
    <row r="20" spans="1:15">
      <c r="A20" s="18" t="s">
        <v>45</v>
      </c>
      <c r="B20" s="17" t="s">
        <v>849</v>
      </c>
      <c r="C20" s="38" t="s">
        <v>830</v>
      </c>
      <c r="D20" s="20">
        <v>0.16494392954327788</v>
      </c>
      <c r="E20" s="19">
        <v>5.3733182663511379</v>
      </c>
      <c r="F20" s="19">
        <v>4.4223450778094771</v>
      </c>
      <c r="G20" s="21">
        <v>10.575399942231972</v>
      </c>
      <c r="H20" s="20" t="s">
        <v>50</v>
      </c>
      <c r="I20" s="21">
        <v>74.735609934073508</v>
      </c>
      <c r="J20" s="20">
        <v>0.32419416137548712</v>
      </c>
      <c r="K20" s="19">
        <v>3.5908199512518939</v>
      </c>
      <c r="L20" s="20">
        <v>3.2045038790722659E-2</v>
      </c>
      <c r="M20" s="19">
        <v>1.3294999999999959</v>
      </c>
      <c r="N20" s="38">
        <v>98.670500000000004</v>
      </c>
    </row>
    <row r="21" spans="1:15">
      <c r="A21" s="18" t="s">
        <v>45</v>
      </c>
      <c r="B21" s="17" t="s">
        <v>850</v>
      </c>
      <c r="C21" s="38" t="s">
        <v>830</v>
      </c>
      <c r="D21" s="20">
        <v>0.16299482536881613</v>
      </c>
      <c r="E21" s="19">
        <v>5.4254079842358482</v>
      </c>
      <c r="F21" s="19">
        <v>4.570251220974721</v>
      </c>
      <c r="G21" s="21">
        <v>10.139289038382723</v>
      </c>
      <c r="H21" s="20" t="s">
        <v>50</v>
      </c>
      <c r="I21" s="21">
        <v>74.928376885974387</v>
      </c>
      <c r="J21" s="20">
        <v>0.32992967912441118</v>
      </c>
      <c r="K21" s="19">
        <v>3.5820945243397455</v>
      </c>
      <c r="L21" s="20">
        <v>-4.0379486413312312E-5</v>
      </c>
      <c r="M21" s="19">
        <v>0.9398000000000053</v>
      </c>
      <c r="N21" s="38">
        <v>99.060199999999995</v>
      </c>
      <c r="O21" s="15"/>
    </row>
    <row r="22" spans="1:15">
      <c r="A22" s="18" t="s">
        <v>45</v>
      </c>
      <c r="B22" s="17" t="s">
        <v>851</v>
      </c>
      <c r="C22" s="38" t="s">
        <v>830</v>
      </c>
      <c r="D22" s="20">
        <v>0.18389808019155543</v>
      </c>
      <c r="E22" s="19">
        <v>5.2446504862825964</v>
      </c>
      <c r="F22" s="19">
        <v>4.5358183950749833</v>
      </c>
      <c r="G22" s="21">
        <v>10.374805274256902</v>
      </c>
      <c r="H22" s="20" t="s">
        <v>50</v>
      </c>
      <c r="I22" s="21">
        <v>75.153704195136967</v>
      </c>
      <c r="J22" s="20">
        <v>0.31720798228679431</v>
      </c>
      <c r="K22" s="19">
        <v>3.6478791353265421</v>
      </c>
      <c r="L22" s="20">
        <v>-1.5537544338722517E-2</v>
      </c>
      <c r="M22" s="19">
        <v>1.2713999999999999</v>
      </c>
      <c r="N22" s="38">
        <v>98.7286</v>
      </c>
    </row>
    <row r="23" spans="1:15">
      <c r="A23" s="18" t="s">
        <v>45</v>
      </c>
      <c r="B23" s="17" t="s">
        <v>852</v>
      </c>
      <c r="C23" s="38" t="s">
        <v>830</v>
      </c>
      <c r="D23" s="20">
        <v>0.13889465987595179</v>
      </c>
      <c r="E23" s="19">
        <v>5.2459381776007259</v>
      </c>
      <c r="F23" s="19">
        <v>4.6534214109222924</v>
      </c>
      <c r="G23" s="21">
        <v>10.57435328526045</v>
      </c>
      <c r="H23" s="20">
        <v>1.0531995360798747E-2</v>
      </c>
      <c r="I23" s="21">
        <v>74.315465685038575</v>
      </c>
      <c r="J23" s="20">
        <v>0.31203267611315616</v>
      </c>
      <c r="K23" s="19">
        <v>3.9500075639150825</v>
      </c>
      <c r="L23" s="20">
        <v>6.9886541273763286E-2</v>
      </c>
      <c r="M23" s="19">
        <v>0.84499999999999886</v>
      </c>
      <c r="N23" s="38">
        <v>99.155000000000001</v>
      </c>
    </row>
    <row r="24" spans="1:15">
      <c r="A24" s="18" t="s">
        <v>45</v>
      </c>
      <c r="B24" s="17" t="s">
        <v>853</v>
      </c>
      <c r="C24" s="38" t="s">
        <v>830</v>
      </c>
      <c r="D24" s="20">
        <v>0.15477831328464295</v>
      </c>
      <c r="E24" s="19">
        <v>5.2880377325340104</v>
      </c>
      <c r="F24" s="19">
        <v>4.461593454362597</v>
      </c>
      <c r="G24" s="21">
        <v>10.400983905511142</v>
      </c>
      <c r="H24" s="20" t="s">
        <v>50</v>
      </c>
      <c r="I24" s="21">
        <v>74.404724038940202</v>
      </c>
      <c r="J24" s="20">
        <v>0.31275654094204103</v>
      </c>
      <c r="K24" s="19">
        <v>3.8533370896228463</v>
      </c>
      <c r="L24" s="20">
        <v>6.7985810919291276E-2</v>
      </c>
      <c r="M24" s="19">
        <v>0.96609999999999729</v>
      </c>
      <c r="N24" s="38">
        <v>99.033900000000003</v>
      </c>
    </row>
    <row r="25" spans="1:15">
      <c r="A25" s="18" t="s">
        <v>45</v>
      </c>
      <c r="B25" s="17" t="s">
        <v>854</v>
      </c>
      <c r="C25" s="38" t="s">
        <v>830</v>
      </c>
      <c r="D25" s="20">
        <v>0.11063534991002054</v>
      </c>
      <c r="E25" s="19">
        <v>5.6966490477931311</v>
      </c>
      <c r="F25" s="19">
        <v>4.3723957965151392</v>
      </c>
      <c r="G25" s="21">
        <v>10.643226899717842</v>
      </c>
      <c r="H25" s="20" t="s">
        <v>50</v>
      </c>
      <c r="I25" s="21">
        <v>74.152971139921604</v>
      </c>
      <c r="J25" s="20">
        <v>0.33603641996877481</v>
      </c>
      <c r="K25" s="19">
        <v>3.8083528406646563</v>
      </c>
      <c r="L25" s="20">
        <v>2.8096616327989776E-2</v>
      </c>
      <c r="M25" s="19">
        <v>0.97740000000000293</v>
      </c>
      <c r="N25" s="38">
        <v>99.022599999999997</v>
      </c>
    </row>
    <row r="26" spans="1:15">
      <c r="A26" s="18" t="s">
        <v>49</v>
      </c>
      <c r="B26" s="17" t="s">
        <v>827</v>
      </c>
      <c r="C26" s="22" t="s">
        <v>830</v>
      </c>
      <c r="D26" s="20">
        <v>0.16919100000000001</v>
      </c>
      <c r="E26" s="19">
        <v>5.4286899999999996</v>
      </c>
      <c r="F26" s="19">
        <v>4.5487399999999996</v>
      </c>
      <c r="G26" s="21">
        <v>10.470800000000001</v>
      </c>
      <c r="H26" s="20" t="s">
        <v>50</v>
      </c>
      <c r="I26" s="21">
        <v>75.224599999999995</v>
      </c>
      <c r="J26" s="20">
        <v>0.34469100000000003</v>
      </c>
      <c r="K26" s="19">
        <v>3.6382400000000001</v>
      </c>
      <c r="L26" s="20">
        <v>6.4921000000000006E-2</v>
      </c>
      <c r="M26" s="19">
        <v>7.7379000000000003E-2</v>
      </c>
      <c r="N26" s="38">
        <f>100-M26</f>
        <v>99.922621000000007</v>
      </c>
      <c r="O26" s="16"/>
    </row>
    <row r="27" spans="1:15">
      <c r="A27" s="18" t="s">
        <v>49</v>
      </c>
      <c r="B27" s="17" t="s">
        <v>828</v>
      </c>
      <c r="C27" s="22" t="s">
        <v>830</v>
      </c>
      <c r="D27" s="20">
        <v>0.17139399999999999</v>
      </c>
      <c r="E27" s="19">
        <v>4.54697</v>
      </c>
      <c r="F27" s="19">
        <v>4.5203699999999998</v>
      </c>
      <c r="G27" s="21">
        <v>10.6083</v>
      </c>
      <c r="H27" s="20" t="s">
        <v>50</v>
      </c>
      <c r="I27" s="21">
        <v>75.772900000000007</v>
      </c>
      <c r="J27" s="20">
        <v>0.34548299999999998</v>
      </c>
      <c r="K27" s="19">
        <v>3.49037</v>
      </c>
      <c r="L27" s="20">
        <v>5.6855999999999997E-2</v>
      </c>
      <c r="M27" s="19">
        <v>0.37298199999999998</v>
      </c>
      <c r="N27" s="38">
        <f>100-M27</f>
        <v>99.627018000000007</v>
      </c>
    </row>
    <row r="28" spans="1:15">
      <c r="A28" s="18" t="s">
        <v>49</v>
      </c>
      <c r="B28" s="17" t="s">
        <v>829</v>
      </c>
      <c r="C28" s="22" t="s">
        <v>830</v>
      </c>
      <c r="D28" s="20">
        <v>0.17641899999999999</v>
      </c>
      <c r="E28" s="19">
        <v>4.9897900000000002</v>
      </c>
      <c r="F28" s="19">
        <v>4.44956</v>
      </c>
      <c r="G28" s="21">
        <v>10.5466</v>
      </c>
      <c r="H28" s="20" t="s">
        <v>50</v>
      </c>
      <c r="I28" s="21">
        <v>74.965800000000002</v>
      </c>
      <c r="J28" s="20">
        <v>0.34616999999999998</v>
      </c>
      <c r="K28" s="19">
        <v>3.4279799999999998</v>
      </c>
      <c r="L28" s="20">
        <v>4.9299000000000003E-2</v>
      </c>
      <c r="M28" s="19">
        <v>0.37310700000000002</v>
      </c>
      <c r="N28" s="38">
        <f>100-M28</f>
        <v>99.626892999999995</v>
      </c>
    </row>
    <row r="29" spans="1:15">
      <c r="A29" s="18"/>
      <c r="B29" s="17"/>
      <c r="C29" s="38"/>
      <c r="D29" s="20"/>
      <c r="E29" s="19"/>
      <c r="F29" s="19"/>
      <c r="G29" s="19"/>
      <c r="H29" s="20"/>
      <c r="I29" s="21"/>
      <c r="J29" s="20"/>
      <c r="K29" s="19"/>
      <c r="L29" s="20"/>
      <c r="M29" s="19"/>
      <c r="N29" s="38"/>
    </row>
    <row r="30" spans="1:15">
      <c r="A30" s="18" t="s">
        <v>45</v>
      </c>
      <c r="B30" s="17" t="s">
        <v>855</v>
      </c>
      <c r="C30" s="38" t="s">
        <v>873</v>
      </c>
      <c r="D30" s="20">
        <v>0.31101920146605444</v>
      </c>
      <c r="E30" s="19">
        <v>7.1516424771055549</v>
      </c>
      <c r="F30" s="19">
        <v>3.9658190617453943</v>
      </c>
      <c r="G30" s="19">
        <v>7.5619453570723456</v>
      </c>
      <c r="H30" s="20">
        <v>2.0672582857894976E-2</v>
      </c>
      <c r="I30" s="21">
        <v>70.775297792312315</v>
      </c>
      <c r="J30" s="20">
        <v>0.30207606676217619</v>
      </c>
      <c r="K30" s="19">
        <v>9.0294982712099507</v>
      </c>
      <c r="L30" s="20">
        <v>0.18376810420326317</v>
      </c>
      <c r="M30" s="19">
        <v>1.2314999999999969</v>
      </c>
      <c r="N30" s="38">
        <v>98.768500000000003</v>
      </c>
    </row>
    <row r="31" spans="1:15">
      <c r="A31" s="18" t="s">
        <v>45</v>
      </c>
      <c r="B31" s="17" t="s">
        <v>856</v>
      </c>
      <c r="C31" s="38" t="s">
        <v>873</v>
      </c>
      <c r="D31" s="20">
        <v>0.27956587974275865</v>
      </c>
      <c r="E31" s="19">
        <v>6.7802202296359155</v>
      </c>
      <c r="F31" s="19">
        <v>4.2220904434242952</v>
      </c>
      <c r="G31" s="19">
        <v>7.4635148813479599</v>
      </c>
      <c r="H31" s="20">
        <v>1.0196611694459495E-2</v>
      </c>
      <c r="I31" s="21">
        <v>70.955862054863147</v>
      </c>
      <c r="J31" s="20">
        <v>0.31176705143803612</v>
      </c>
      <c r="K31" s="19">
        <v>9.0332593781631161</v>
      </c>
      <c r="L31" s="20">
        <v>0.22624863251096547</v>
      </c>
      <c r="M31" s="19">
        <v>2.1929999999999978</v>
      </c>
      <c r="N31" s="38">
        <v>97.807000000000002</v>
      </c>
    </row>
    <row r="32" spans="1:15">
      <c r="A32" s="18" t="s">
        <v>45</v>
      </c>
      <c r="B32" s="17" t="s">
        <v>857</v>
      </c>
      <c r="C32" s="38" t="s">
        <v>873</v>
      </c>
      <c r="D32" s="20">
        <v>0.28065179305479943</v>
      </c>
      <c r="E32" s="19">
        <v>6.9969740910952538</v>
      </c>
      <c r="F32" s="19">
        <v>4.2931881326408723</v>
      </c>
      <c r="G32" s="19">
        <v>7.7443444082068842</v>
      </c>
      <c r="H32" s="20">
        <v>1.4351683671261713E-2</v>
      </c>
      <c r="I32" s="21">
        <v>70.956909728895852</v>
      </c>
      <c r="J32" s="20">
        <v>0.2841828586839158</v>
      </c>
      <c r="K32" s="19">
        <v>8.6981849578012991</v>
      </c>
      <c r="L32" s="20">
        <v>0.19302722714241294</v>
      </c>
      <c r="M32" s="19">
        <v>0.62489999999999668</v>
      </c>
      <c r="N32" s="38">
        <v>99.375100000000003</v>
      </c>
    </row>
    <row r="33" spans="1:14">
      <c r="A33" s="18" t="s">
        <v>45</v>
      </c>
      <c r="B33" s="17" t="s">
        <v>858</v>
      </c>
      <c r="C33" s="38" t="s">
        <v>873</v>
      </c>
      <c r="D33" s="20">
        <v>0.31376751904775829</v>
      </c>
      <c r="E33" s="19">
        <v>7.047504206789541</v>
      </c>
      <c r="F33" s="19">
        <v>4.2369554236582383</v>
      </c>
      <c r="G33" s="19">
        <v>7.5303902106066554</v>
      </c>
      <c r="H33" s="20">
        <v>3.0585300786712497E-2</v>
      </c>
      <c r="I33" s="21">
        <v>70.948501233554708</v>
      </c>
      <c r="J33" s="20">
        <v>0.30964491570793534</v>
      </c>
      <c r="K33" s="19">
        <v>8.7617570819751798</v>
      </c>
      <c r="L33" s="20">
        <v>0.17757743366177717</v>
      </c>
      <c r="M33" s="19">
        <v>0.81510000000000105</v>
      </c>
      <c r="N33" s="38">
        <v>99.184899999999999</v>
      </c>
    </row>
    <row r="34" spans="1:14">
      <c r="A34" s="18" t="s">
        <v>45</v>
      </c>
      <c r="B34" s="17" t="s">
        <v>859</v>
      </c>
      <c r="C34" s="38" t="s">
        <v>873</v>
      </c>
      <c r="D34" s="20">
        <v>0.25722642146759411</v>
      </c>
      <c r="E34" s="19">
        <v>7.095758301459747</v>
      </c>
      <c r="F34" s="19">
        <v>4.3052501916460528</v>
      </c>
      <c r="G34" s="19">
        <v>7.5075495397460763</v>
      </c>
      <c r="H34" s="20" t="s">
        <v>50</v>
      </c>
      <c r="I34" s="21">
        <v>70.753699931836707</v>
      </c>
      <c r="J34" s="20">
        <v>0.30253781849146749</v>
      </c>
      <c r="K34" s="19">
        <v>8.9021462335229913</v>
      </c>
      <c r="L34" s="20">
        <v>0.18073689171340673</v>
      </c>
      <c r="M34" s="19">
        <v>1.1197999999999979</v>
      </c>
      <c r="N34" s="38">
        <v>98.880200000000002</v>
      </c>
    </row>
    <row r="35" spans="1:14">
      <c r="A35" s="18" t="s">
        <v>45</v>
      </c>
      <c r="B35" s="17" t="s">
        <v>860</v>
      </c>
      <c r="C35" s="38" t="s">
        <v>873</v>
      </c>
      <c r="D35" s="20">
        <v>0.2527115586095926</v>
      </c>
      <c r="E35" s="19">
        <v>7.2094987356566831</v>
      </c>
      <c r="F35" s="19">
        <v>4.2079567071236506</v>
      </c>
      <c r="G35" s="19">
        <v>7.6188517741333461</v>
      </c>
      <c r="H35" s="20">
        <v>1.9090733519257348E-2</v>
      </c>
      <c r="I35" s="21">
        <v>70.695053600751706</v>
      </c>
      <c r="J35" s="20">
        <v>0.28925293170544752</v>
      </c>
      <c r="K35" s="19">
        <v>8.9432851712091956</v>
      </c>
      <c r="L35" s="20">
        <v>0.17935362887045661</v>
      </c>
      <c r="M35" s="19">
        <v>6.6699999999997317E-2</v>
      </c>
      <c r="N35" s="38">
        <v>99.933300000000003</v>
      </c>
    </row>
    <row r="36" spans="1:14">
      <c r="A36" s="18" t="s">
        <v>45</v>
      </c>
      <c r="B36" s="17" t="s">
        <v>861</v>
      </c>
      <c r="C36" s="38" t="s">
        <v>873</v>
      </c>
      <c r="D36" s="20">
        <v>0.29691975668004877</v>
      </c>
      <c r="E36" s="19">
        <v>6.8688346451449513</v>
      </c>
      <c r="F36" s="19">
        <v>4.245638533259747</v>
      </c>
      <c r="G36" s="19">
        <v>7.4787690327033074</v>
      </c>
      <c r="H36" s="20">
        <v>1.4621797698166624E-2</v>
      </c>
      <c r="I36" s="21">
        <v>71.241914474792736</v>
      </c>
      <c r="J36" s="20">
        <v>0.3085045952924107</v>
      </c>
      <c r="K36" s="19">
        <v>8.6753813603356988</v>
      </c>
      <c r="L36" s="20">
        <v>0.19576177729706606</v>
      </c>
      <c r="M36" s="19">
        <v>0.88769999999999527</v>
      </c>
      <c r="N36" s="38">
        <v>99.112300000000005</v>
      </c>
    </row>
    <row r="37" spans="1:14">
      <c r="A37" s="18" t="s">
        <v>45</v>
      </c>
      <c r="B37" s="17" t="s">
        <v>862</v>
      </c>
      <c r="C37" s="38" t="s">
        <v>873</v>
      </c>
      <c r="D37" s="20">
        <v>0.29270510198841926</v>
      </c>
      <c r="E37" s="19">
        <v>7.235141728612839</v>
      </c>
      <c r="F37" s="19">
        <v>4.2551104962641002</v>
      </c>
      <c r="G37" s="19">
        <v>7.4074432063600426</v>
      </c>
      <c r="H37" s="20">
        <v>2.8655830994934562E-2</v>
      </c>
      <c r="I37" s="21">
        <v>71.025401706200469</v>
      </c>
      <c r="J37" s="20">
        <v>0.2933061887774982</v>
      </c>
      <c r="K37" s="19">
        <v>8.684576435182807</v>
      </c>
      <c r="L37" s="20">
        <v>0.21736385686281023</v>
      </c>
      <c r="M37" s="19">
        <v>0.6799000000000035</v>
      </c>
      <c r="N37" s="38">
        <v>99.320099999999996</v>
      </c>
    </row>
    <row r="38" spans="1:14">
      <c r="A38" s="18" t="s">
        <v>45</v>
      </c>
      <c r="B38" s="17" t="s">
        <v>863</v>
      </c>
      <c r="C38" s="38" t="s">
        <v>873</v>
      </c>
      <c r="D38" s="20">
        <v>0.28599824816355784</v>
      </c>
      <c r="E38" s="19">
        <v>7.0015726713515027</v>
      </c>
      <c r="F38" s="19">
        <v>4.2168892958811943</v>
      </c>
      <c r="G38" s="19">
        <v>7.6279338283598435</v>
      </c>
      <c r="H38" s="20">
        <v>4.9210678239404379E-3</v>
      </c>
      <c r="I38" s="21">
        <v>71.003921724762606</v>
      </c>
      <c r="J38" s="20">
        <v>0.30539087850616126</v>
      </c>
      <c r="K38" s="19">
        <v>8.6410228335954464</v>
      </c>
      <c r="L38" s="20">
        <v>0.1885433878127924</v>
      </c>
      <c r="M38" s="19">
        <v>-0.46599999999999397</v>
      </c>
      <c r="N38" s="38">
        <v>100.46599999999999</v>
      </c>
    </row>
    <row r="39" spans="1:14">
      <c r="A39" s="18" t="s">
        <v>45</v>
      </c>
      <c r="B39" s="17" t="s">
        <v>864</v>
      </c>
      <c r="C39" s="38" t="s">
        <v>873</v>
      </c>
      <c r="D39" s="20">
        <v>0.3177671757445602</v>
      </c>
      <c r="E39" s="19">
        <v>7.2192166804729032</v>
      </c>
      <c r="F39" s="19">
        <v>4.2772058845624885</v>
      </c>
      <c r="G39" s="19">
        <v>7.5437550896938017</v>
      </c>
      <c r="H39" s="20">
        <v>1.4528102121419433E-2</v>
      </c>
      <c r="I39" s="21">
        <v>70.449575846329054</v>
      </c>
      <c r="J39" s="20">
        <v>0.30466243497963119</v>
      </c>
      <c r="K39" s="19">
        <v>8.8831972241949408</v>
      </c>
      <c r="L39" s="20">
        <v>0.1946889890328054</v>
      </c>
      <c r="M39" s="19">
        <v>0.1658999999999935</v>
      </c>
      <c r="N39" s="38">
        <v>99.834100000000007</v>
      </c>
    </row>
    <row r="40" spans="1:14">
      <c r="A40" s="18" t="s">
        <v>45</v>
      </c>
      <c r="B40" s="17" t="s">
        <v>865</v>
      </c>
      <c r="C40" s="38" t="s">
        <v>873</v>
      </c>
      <c r="D40" s="20">
        <v>0.30529087072736028</v>
      </c>
      <c r="E40" s="19">
        <v>6.8655765192417686</v>
      </c>
      <c r="F40" s="19">
        <v>4.3180915751983591</v>
      </c>
      <c r="G40" s="19">
        <v>7.5110902915090536</v>
      </c>
      <c r="H40" s="20">
        <v>2.2548500234723143E-2</v>
      </c>
      <c r="I40" s="21">
        <v>71.045518195315779</v>
      </c>
      <c r="J40" s="20">
        <v>0.29222880429920317</v>
      </c>
      <c r="K40" s="19">
        <v>8.7194068289858464</v>
      </c>
      <c r="L40" s="20">
        <v>0.19381899076085482</v>
      </c>
      <c r="M40" s="19">
        <v>0.52110000000000412</v>
      </c>
      <c r="N40" s="38">
        <v>99.478899999999996</v>
      </c>
    </row>
    <row r="41" spans="1:14">
      <c r="A41" s="18" t="s">
        <v>45</v>
      </c>
      <c r="B41" s="17" t="s">
        <v>866</v>
      </c>
      <c r="C41" s="38" t="s">
        <v>873</v>
      </c>
      <c r="D41" s="20">
        <v>0.27623597664977062</v>
      </c>
      <c r="E41" s="19">
        <v>7.0220650058856044</v>
      </c>
      <c r="F41" s="19">
        <v>4.3205631761436889</v>
      </c>
      <c r="G41" s="19">
        <v>7.2786092359926657</v>
      </c>
      <c r="H41" s="20">
        <v>1.5469727180275625E-2</v>
      </c>
      <c r="I41" s="21">
        <v>71.126812725714885</v>
      </c>
      <c r="J41" s="20">
        <v>0.3044558419615474</v>
      </c>
      <c r="K41" s="19">
        <v>8.7693284006374075</v>
      </c>
      <c r="L41" s="20">
        <v>0.13927458940911747</v>
      </c>
      <c r="M41" s="19">
        <v>9.5200000000005502E-2</v>
      </c>
      <c r="N41" s="38">
        <v>99.904799999999994</v>
      </c>
    </row>
    <row r="42" spans="1:14">
      <c r="A42" s="18" t="s">
        <v>45</v>
      </c>
      <c r="B42" s="17" t="s">
        <v>867</v>
      </c>
      <c r="C42" s="38" t="s">
        <v>873</v>
      </c>
      <c r="D42" s="20">
        <v>0.25169848919498988</v>
      </c>
      <c r="E42" s="19">
        <v>7.0471222260016608</v>
      </c>
      <c r="F42" s="19">
        <v>4.4261359132508744</v>
      </c>
      <c r="G42" s="19">
        <v>7.5091634633426354</v>
      </c>
      <c r="H42" s="20">
        <v>1.7100783547607364E-2</v>
      </c>
      <c r="I42" s="21">
        <v>70.391954413964783</v>
      </c>
      <c r="J42" s="20">
        <v>0.29096416792341323</v>
      </c>
      <c r="K42" s="19">
        <v>9.210020659809496</v>
      </c>
      <c r="L42" s="20">
        <v>0.18688448266693158</v>
      </c>
      <c r="M42" s="19">
        <v>0.33790000000000475</v>
      </c>
      <c r="N42" s="38">
        <v>99.662099999999995</v>
      </c>
    </row>
    <row r="43" spans="1:14">
      <c r="A43" s="18" t="s">
        <v>45</v>
      </c>
      <c r="B43" s="17" t="s">
        <v>868</v>
      </c>
      <c r="C43" s="38" t="s">
        <v>873</v>
      </c>
      <c r="D43" s="20">
        <v>0.28441399943300971</v>
      </c>
      <c r="E43" s="19">
        <v>7.0328210984733488</v>
      </c>
      <c r="F43" s="19">
        <v>4.3324392847879718</v>
      </c>
      <c r="G43" s="19">
        <v>7.4789841624728819</v>
      </c>
      <c r="H43" s="20">
        <v>1.3534380321817264E-2</v>
      </c>
      <c r="I43" s="21">
        <v>70.679262430056113</v>
      </c>
      <c r="J43" s="20">
        <v>0.29766287399746261</v>
      </c>
      <c r="K43" s="19">
        <v>9.0415250028651108</v>
      </c>
      <c r="L43" s="20">
        <v>0.16046227805445923</v>
      </c>
      <c r="M43" s="19">
        <v>0.52740000000000009</v>
      </c>
      <c r="N43" s="38">
        <v>99.4726</v>
      </c>
    </row>
    <row r="44" spans="1:14">
      <c r="A44" s="18" t="s">
        <v>45</v>
      </c>
      <c r="B44" s="17" t="s">
        <v>869</v>
      </c>
      <c r="C44" s="38" t="s">
        <v>873</v>
      </c>
      <c r="D44" s="20">
        <v>0.33600865658890716</v>
      </c>
      <c r="E44" s="19">
        <v>7.0976842207551645</v>
      </c>
      <c r="F44" s="19">
        <v>4.2718727667680927</v>
      </c>
      <c r="G44" s="19">
        <v>7.5708408997507899</v>
      </c>
      <c r="H44" s="20">
        <v>1.9897400391530474E-2</v>
      </c>
      <c r="I44" s="21">
        <v>70.268787490459729</v>
      </c>
      <c r="J44" s="20">
        <v>0.29603469113833336</v>
      </c>
      <c r="K44" s="19">
        <v>9.2657184098275369</v>
      </c>
      <c r="L44" s="20">
        <v>0.18156871319279536</v>
      </c>
      <c r="M44" s="19">
        <v>1.208200000000005</v>
      </c>
      <c r="N44" s="38">
        <v>98.791799999999995</v>
      </c>
    </row>
    <row r="45" spans="1:14">
      <c r="A45" s="18" t="s">
        <v>45</v>
      </c>
      <c r="B45" s="17" t="s">
        <v>870</v>
      </c>
      <c r="C45" s="38" t="s">
        <v>873</v>
      </c>
      <c r="D45" s="20">
        <v>0.30903695721663882</v>
      </c>
      <c r="E45" s="19">
        <v>6.7778184325701183</v>
      </c>
      <c r="F45" s="19">
        <v>4.2234320373613068</v>
      </c>
      <c r="G45" s="19">
        <v>7.4120700504409802</v>
      </c>
      <c r="H45" s="20">
        <v>3.3618944418420907E-2</v>
      </c>
      <c r="I45" s="21">
        <v>70.782830364304914</v>
      </c>
      <c r="J45" s="20">
        <v>0.3086750848892168</v>
      </c>
      <c r="K45" s="19">
        <v>9.2105956217469185</v>
      </c>
      <c r="L45" s="20">
        <v>0.22190714758158714</v>
      </c>
      <c r="M45" s="19">
        <v>0.51739999999999498</v>
      </c>
      <c r="N45" s="38">
        <v>99.482600000000005</v>
      </c>
    </row>
    <row r="46" spans="1:14">
      <c r="A46" s="18" t="s">
        <v>45</v>
      </c>
      <c r="B46" s="17" t="s">
        <v>871</v>
      </c>
      <c r="C46" s="38" t="s">
        <v>873</v>
      </c>
      <c r="D46" s="20">
        <v>0.3262466541796627</v>
      </c>
      <c r="E46" s="19">
        <v>6.9050223325263449</v>
      </c>
      <c r="F46" s="19">
        <v>4.3133838901414219</v>
      </c>
      <c r="G46" s="19">
        <v>7.676666416385439</v>
      </c>
      <c r="H46" s="20">
        <v>2.1307726181513415E-4</v>
      </c>
      <c r="I46" s="21">
        <v>70.450039470026098</v>
      </c>
      <c r="J46" s="20">
        <v>0.30441739603351603</v>
      </c>
      <c r="K46" s="19">
        <v>9.1776029416837961</v>
      </c>
      <c r="L46" s="20">
        <v>0.15095712276700102</v>
      </c>
      <c r="M46" s="19">
        <v>1.444199999999995</v>
      </c>
      <c r="N46" s="38">
        <v>98.555800000000005</v>
      </c>
    </row>
    <row r="47" spans="1:14">
      <c r="A47" s="18" t="s">
        <v>45</v>
      </c>
      <c r="B47" s="17" t="s">
        <v>872</v>
      </c>
      <c r="C47" s="38" t="s">
        <v>873</v>
      </c>
      <c r="D47" s="20">
        <v>0.28363257245396128</v>
      </c>
      <c r="E47" s="19">
        <v>6.8549517307750145</v>
      </c>
      <c r="F47" s="19">
        <v>4.2249456156707064</v>
      </c>
      <c r="G47" s="19">
        <v>7.5228915421090097</v>
      </c>
      <c r="H47" s="20">
        <v>2.2185798923340654E-2</v>
      </c>
      <c r="I47" s="21">
        <v>70.570809900454122</v>
      </c>
      <c r="J47" s="20">
        <v>0.30356380259240329</v>
      </c>
      <c r="K47" s="19">
        <v>9.327438773771215</v>
      </c>
      <c r="L47" s="20">
        <v>0.15872104097119888</v>
      </c>
      <c r="M47" s="19">
        <v>0.24699999999999989</v>
      </c>
      <c r="N47" s="38">
        <v>99.753</v>
      </c>
    </row>
    <row r="48" spans="1:14">
      <c r="A48" s="18"/>
      <c r="B48" s="17"/>
      <c r="C48" s="38"/>
      <c r="D48" s="20"/>
      <c r="E48" s="19"/>
      <c r="F48" s="19"/>
      <c r="G48" s="19"/>
      <c r="H48" s="20"/>
      <c r="I48" s="21"/>
      <c r="J48" s="20"/>
      <c r="K48" s="19"/>
      <c r="L48" s="20"/>
      <c r="M48" s="19"/>
      <c r="N48" s="22"/>
    </row>
    <row r="49" spans="1:15">
      <c r="A49" s="18" t="s">
        <v>49</v>
      </c>
      <c r="B49" s="17" t="s">
        <v>839</v>
      </c>
      <c r="C49" s="38" t="s">
        <v>838</v>
      </c>
      <c r="D49" s="20">
        <v>0.231548</v>
      </c>
      <c r="E49" s="19">
        <v>4.7264499999999998</v>
      </c>
      <c r="F49" s="19">
        <v>4.0459899999999998</v>
      </c>
      <c r="G49" s="19">
        <v>9.8203399999999998</v>
      </c>
      <c r="H49" s="20" t="s">
        <v>50</v>
      </c>
      <c r="I49" s="21">
        <v>70.608800000000002</v>
      </c>
      <c r="J49" s="20">
        <v>0.22387000000000001</v>
      </c>
      <c r="K49" s="19">
        <v>3.9706399999999999</v>
      </c>
      <c r="L49" s="20">
        <v>9.4771999999999995E-2</v>
      </c>
      <c r="M49" s="19">
        <v>6.1676599999999997</v>
      </c>
      <c r="N49" s="38">
        <f>100-M49</f>
        <v>93.832340000000002</v>
      </c>
    </row>
    <row r="50" spans="1:15">
      <c r="A50" s="18" t="s">
        <v>49</v>
      </c>
      <c r="B50" s="17" t="s">
        <v>840</v>
      </c>
      <c r="C50" s="38" t="s">
        <v>838</v>
      </c>
      <c r="D50" s="20">
        <v>0.22545299999999999</v>
      </c>
      <c r="E50" s="19">
        <v>4.8475599999999996</v>
      </c>
      <c r="F50" s="19">
        <v>4.1477500000000003</v>
      </c>
      <c r="G50" s="19">
        <v>9.8436500000000002</v>
      </c>
      <c r="H50" s="20">
        <v>6.6889999999999996E-3</v>
      </c>
      <c r="I50" s="21">
        <v>70.930400000000006</v>
      </c>
      <c r="J50" s="20">
        <v>0.22056999999999999</v>
      </c>
      <c r="K50" s="19">
        <v>4.0092100000000004</v>
      </c>
      <c r="L50" s="20">
        <v>9.0256000000000003E-2</v>
      </c>
      <c r="M50" s="19">
        <v>5.5499099999999997</v>
      </c>
      <c r="N50" s="38">
        <f t="shared" ref="N50:N52" si="0">100-M50</f>
        <v>94.450090000000003</v>
      </c>
      <c r="O50" s="15"/>
    </row>
    <row r="51" spans="1:15">
      <c r="A51" s="18" t="s">
        <v>49</v>
      </c>
      <c r="B51" s="17" t="s">
        <v>841</v>
      </c>
      <c r="C51" s="38" t="s">
        <v>838</v>
      </c>
      <c r="D51" s="20">
        <v>0.21927199999999999</v>
      </c>
      <c r="E51" s="19">
        <v>4.6089099999999998</v>
      </c>
      <c r="F51" s="19">
        <v>4.1440599999999996</v>
      </c>
      <c r="G51" s="19">
        <v>9.8023699999999998</v>
      </c>
      <c r="H51" s="20">
        <v>7.3899999999999999E-3</v>
      </c>
      <c r="I51" s="21">
        <v>71.014899999999997</v>
      </c>
      <c r="J51" s="20">
        <v>0.222719</v>
      </c>
      <c r="K51" s="19">
        <v>3.8201399999999999</v>
      </c>
      <c r="L51" s="20">
        <v>9.6978999999999996E-2</v>
      </c>
      <c r="M51" s="19">
        <v>5.9083600000000001</v>
      </c>
      <c r="N51" s="38">
        <f t="shared" si="0"/>
        <v>94.091639999999998</v>
      </c>
    </row>
    <row r="52" spans="1:15">
      <c r="A52" s="18" t="s">
        <v>49</v>
      </c>
      <c r="B52" s="17" t="s">
        <v>842</v>
      </c>
      <c r="C52" s="38" t="s">
        <v>838</v>
      </c>
      <c r="D52" s="20">
        <v>0.20671900000000001</v>
      </c>
      <c r="E52" s="19">
        <v>4.6754300000000004</v>
      </c>
      <c r="F52" s="19">
        <v>4.2153099999999997</v>
      </c>
      <c r="G52" s="21">
        <v>10.0092</v>
      </c>
      <c r="H52" s="20">
        <v>1.0370000000000001E-2</v>
      </c>
      <c r="I52" s="21">
        <v>71.330699999999993</v>
      </c>
      <c r="J52" s="20">
        <v>0.23225399999999999</v>
      </c>
      <c r="K52" s="19">
        <v>3.8534600000000001</v>
      </c>
      <c r="L52" s="20">
        <v>8.2917000000000005E-2</v>
      </c>
      <c r="M52" s="19">
        <v>5.1556100000000002</v>
      </c>
      <c r="N52" s="38">
        <f t="shared" si="0"/>
        <v>94.844390000000004</v>
      </c>
    </row>
    <row r="53" spans="1:15">
      <c r="A53" s="18"/>
      <c r="B53" s="17"/>
      <c r="C53" s="38"/>
      <c r="D53" s="20"/>
      <c r="E53" s="19"/>
      <c r="F53" s="19"/>
      <c r="G53" s="19"/>
      <c r="H53" s="20"/>
      <c r="I53" s="21"/>
      <c r="J53" s="20"/>
      <c r="K53" s="19"/>
      <c r="L53" s="20"/>
      <c r="M53" s="19"/>
      <c r="N53" s="38"/>
    </row>
    <row r="54" spans="1:15">
      <c r="A54" s="18" t="s">
        <v>49</v>
      </c>
      <c r="B54" s="17" t="s">
        <v>836</v>
      </c>
      <c r="C54" s="22" t="s">
        <v>835</v>
      </c>
      <c r="D54" s="20">
        <v>0.228878</v>
      </c>
      <c r="E54" s="19">
        <v>5.3565500000000004</v>
      </c>
      <c r="F54" s="19">
        <v>4.2886699999999998</v>
      </c>
      <c r="G54" s="19">
        <v>9.5883800000000008</v>
      </c>
      <c r="H54" s="20">
        <v>3.0230000000000001E-3</v>
      </c>
      <c r="I54" s="21">
        <v>72.228099999999998</v>
      </c>
      <c r="J54" s="20">
        <v>0.22444500000000001</v>
      </c>
      <c r="K54" s="19">
        <v>3.9851200000000002</v>
      </c>
      <c r="L54" s="20">
        <v>9.1633999999999993E-2</v>
      </c>
      <c r="M54" s="19">
        <v>3.7818800000000001</v>
      </c>
      <c r="N54" s="38">
        <f>100-M54</f>
        <v>96.218119999999999</v>
      </c>
    </row>
    <row r="55" spans="1:15">
      <c r="A55" s="18" t="s">
        <v>49</v>
      </c>
      <c r="B55" s="17" t="s">
        <v>836</v>
      </c>
      <c r="C55" s="22" t="s">
        <v>835</v>
      </c>
      <c r="D55" s="20">
        <v>0.20038300000000001</v>
      </c>
      <c r="E55" s="19">
        <v>5.1931200000000004</v>
      </c>
      <c r="F55" s="19">
        <v>4.3165899999999997</v>
      </c>
      <c r="G55" s="21">
        <v>10.071300000000001</v>
      </c>
      <c r="H55" s="20">
        <v>4.3470000000000002E-3</v>
      </c>
      <c r="I55" s="21">
        <v>71.913200000000003</v>
      </c>
      <c r="J55" s="20">
        <v>0.23228299999999999</v>
      </c>
      <c r="K55" s="19">
        <v>4.2185699999999997</v>
      </c>
      <c r="L55" s="20">
        <v>8.3349000000000006E-2</v>
      </c>
      <c r="M55" s="19">
        <v>3.52949</v>
      </c>
      <c r="N55" s="38">
        <f>100-M55</f>
        <v>96.470510000000004</v>
      </c>
    </row>
    <row r="56" spans="1:15">
      <c r="A56" s="18" t="s">
        <v>49</v>
      </c>
      <c r="B56" s="17" t="s">
        <v>836</v>
      </c>
      <c r="C56" s="22" t="s">
        <v>835</v>
      </c>
      <c r="D56" s="20">
        <v>0.24230399999999999</v>
      </c>
      <c r="E56" s="19">
        <v>5.1559799999999996</v>
      </c>
      <c r="F56" s="19">
        <v>4.3097599999999998</v>
      </c>
      <c r="G56" s="19">
        <v>9.8119599999999991</v>
      </c>
      <c r="H56" s="20">
        <v>3.336E-3</v>
      </c>
      <c r="I56" s="21">
        <v>72.171999999999997</v>
      </c>
      <c r="J56" s="20">
        <v>0.219585</v>
      </c>
      <c r="K56" s="19">
        <v>4.1826999999999996</v>
      </c>
      <c r="L56" s="20">
        <v>0.100437</v>
      </c>
      <c r="M56" s="19">
        <v>3.6043099999999999</v>
      </c>
      <c r="N56" s="38">
        <f>100-M56</f>
        <v>96.395690000000002</v>
      </c>
    </row>
    <row r="57" spans="1:15">
      <c r="A57" s="18"/>
      <c r="B57" s="17"/>
      <c r="C57" s="38"/>
      <c r="D57" s="20"/>
      <c r="E57" s="19"/>
      <c r="F57" s="19"/>
      <c r="G57" s="19"/>
      <c r="H57" s="20"/>
      <c r="I57" s="21"/>
      <c r="J57" s="20"/>
      <c r="K57" s="19"/>
      <c r="L57" s="20"/>
      <c r="M57" s="19"/>
      <c r="N57" s="38"/>
    </row>
    <row r="58" spans="1:15">
      <c r="A58" s="18" t="s">
        <v>49</v>
      </c>
      <c r="B58" s="17" t="s">
        <v>831</v>
      </c>
      <c r="C58" s="87" t="s">
        <v>831</v>
      </c>
      <c r="D58" s="20">
        <v>0.21892</v>
      </c>
      <c r="E58" s="19">
        <v>5.3806099999999999</v>
      </c>
      <c r="F58" s="19">
        <v>4.3658000000000001</v>
      </c>
      <c r="G58" s="21">
        <v>10.536300000000001</v>
      </c>
      <c r="H58" s="20" t="s">
        <v>50</v>
      </c>
      <c r="I58" s="21">
        <v>74.273499999999999</v>
      </c>
      <c r="J58" s="20">
        <v>0.226407</v>
      </c>
      <c r="K58" s="19">
        <v>3.95872</v>
      </c>
      <c r="L58" s="20">
        <v>9.8766000000000007E-2</v>
      </c>
      <c r="M58" s="19">
        <v>0.86026199999999997</v>
      </c>
      <c r="N58" s="38">
        <f>100-M58</f>
        <v>99.139737999999994</v>
      </c>
    </row>
    <row r="59" spans="1:15">
      <c r="A59" s="18" t="s">
        <v>49</v>
      </c>
      <c r="B59" s="17" t="s">
        <v>832</v>
      </c>
      <c r="C59" s="87" t="s">
        <v>831</v>
      </c>
      <c r="D59" s="20">
        <v>0.222692</v>
      </c>
      <c r="E59" s="19">
        <v>5.3241800000000001</v>
      </c>
      <c r="F59" s="19">
        <v>4.3511600000000001</v>
      </c>
      <c r="G59" s="21">
        <v>10.1835</v>
      </c>
      <c r="H59" s="20" t="s">
        <v>50</v>
      </c>
      <c r="I59" s="21">
        <v>74.9953</v>
      </c>
      <c r="J59" s="20">
        <v>0.227938</v>
      </c>
      <c r="K59" s="19">
        <v>3.96787</v>
      </c>
      <c r="L59" s="20">
        <v>9.8794000000000007E-2</v>
      </c>
      <c r="M59" s="19">
        <v>0.44528299999999998</v>
      </c>
      <c r="N59" s="38">
        <f>100-M59</f>
        <v>99.554716999999997</v>
      </c>
    </row>
    <row r="60" spans="1:15">
      <c r="A60" s="18" t="s">
        <v>49</v>
      </c>
      <c r="B60" s="17" t="s">
        <v>833</v>
      </c>
      <c r="C60" s="87" t="s">
        <v>831</v>
      </c>
      <c r="D60" s="20">
        <v>0.24115200000000001</v>
      </c>
      <c r="E60" s="19">
        <v>5.3362299999999996</v>
      </c>
      <c r="F60" s="19">
        <v>4.2826300000000002</v>
      </c>
      <c r="G60" s="21">
        <v>10.3788</v>
      </c>
      <c r="H60" s="20">
        <v>5.7609999999999996E-3</v>
      </c>
      <c r="I60" s="21">
        <v>74.332800000000006</v>
      </c>
      <c r="J60" s="20">
        <v>0.23452899999999999</v>
      </c>
      <c r="K60" s="19">
        <v>4.0142199999999999</v>
      </c>
      <c r="L60" s="20">
        <v>8.4860000000000005E-2</v>
      </c>
      <c r="M60" s="19">
        <v>0.91265399999999997</v>
      </c>
      <c r="N60" s="38">
        <f>100-M60</f>
        <v>99.087345999999997</v>
      </c>
    </row>
    <row r="61" spans="1:15">
      <c r="A61" s="23" t="s">
        <v>49</v>
      </c>
      <c r="B61" s="24" t="s">
        <v>834</v>
      </c>
      <c r="C61" s="88" t="s">
        <v>831</v>
      </c>
      <c r="D61" s="26">
        <v>0.22833899999999999</v>
      </c>
      <c r="E61" s="25">
        <v>5.3833700000000002</v>
      </c>
      <c r="F61" s="25">
        <v>4.30321</v>
      </c>
      <c r="G61" s="27">
        <v>10.182</v>
      </c>
      <c r="H61" s="26" t="s">
        <v>50</v>
      </c>
      <c r="I61" s="27">
        <v>74.794700000000006</v>
      </c>
      <c r="J61" s="26">
        <v>0.211197</v>
      </c>
      <c r="K61" s="25">
        <v>3.8941300000000001</v>
      </c>
      <c r="L61" s="26">
        <v>9.8910999999999999E-2</v>
      </c>
      <c r="M61" s="25">
        <v>0.79082200000000002</v>
      </c>
      <c r="N61" s="39">
        <f>100-M61</f>
        <v>99.209177999999994</v>
      </c>
    </row>
    <row r="62" spans="1:15">
      <c r="C62" s="16"/>
      <c r="F62" s="84"/>
      <c r="N62" s="16"/>
    </row>
    <row r="63" spans="1:15">
      <c r="C63" s="16"/>
      <c r="F63" s="84"/>
    </row>
    <row r="64" spans="1:15">
      <c r="C64" s="16"/>
      <c r="F64" s="84"/>
    </row>
    <row r="65" spans="3:6">
      <c r="C65" s="16"/>
      <c r="F65" s="84"/>
    </row>
    <row r="66" spans="3:6">
      <c r="C66" s="16"/>
      <c r="F66" s="84"/>
    </row>
    <row r="67" spans="3:6">
      <c r="C67" s="16"/>
      <c r="F67" s="84"/>
    </row>
    <row r="68" spans="3:6">
      <c r="C68" s="16"/>
      <c r="F68" s="84"/>
    </row>
    <row r="69" spans="3:6">
      <c r="C69" s="16"/>
      <c r="F69" s="84"/>
    </row>
    <row r="70" spans="3:6">
      <c r="C70" s="16"/>
      <c r="F70" s="84"/>
    </row>
    <row r="71" spans="3:6">
      <c r="C71" s="16"/>
      <c r="F71" s="84"/>
    </row>
    <row r="72" spans="3:6">
      <c r="C72" s="16"/>
      <c r="F72" s="84"/>
    </row>
    <row r="73" spans="3:6">
      <c r="C73" s="16"/>
      <c r="F73" s="84"/>
    </row>
    <row r="74" spans="3:6">
      <c r="C74" s="16"/>
      <c r="F74" s="84"/>
    </row>
    <row r="75" spans="3:6">
      <c r="C75" s="16"/>
      <c r="F75" s="84"/>
    </row>
    <row r="76" spans="3:6">
      <c r="C76" s="16"/>
      <c r="F76" s="84"/>
    </row>
    <row r="77" spans="3:6">
      <c r="C77" s="16"/>
      <c r="F77" s="84"/>
    </row>
    <row r="78" spans="3:6">
      <c r="C78" s="16"/>
      <c r="F78" s="84"/>
    </row>
    <row r="79" spans="3:6">
      <c r="C79" s="16"/>
      <c r="F79" s="84"/>
    </row>
    <row r="80" spans="3:6">
      <c r="C80" s="16"/>
      <c r="F80" s="84"/>
    </row>
    <row r="81" spans="3:6">
      <c r="C81" s="16"/>
      <c r="F81" s="84"/>
    </row>
    <row r="82" spans="3:6">
      <c r="C82" s="16"/>
      <c r="F82" s="84"/>
    </row>
    <row r="83" spans="3:6">
      <c r="C83" s="16"/>
      <c r="F83" s="84"/>
    </row>
    <row r="84" spans="3:6">
      <c r="C84" s="16"/>
      <c r="F84" s="84"/>
    </row>
    <row r="85" spans="3:6">
      <c r="C85" s="16"/>
      <c r="F85" s="84"/>
    </row>
    <row r="86" spans="3:6">
      <c r="C86" s="16"/>
      <c r="F86" s="84"/>
    </row>
    <row r="87" spans="3:6">
      <c r="C87" s="16"/>
      <c r="F87" s="84"/>
    </row>
    <row r="88" spans="3:6">
      <c r="C88" s="16"/>
      <c r="F88" s="84"/>
    </row>
    <row r="89" spans="3:6">
      <c r="C89" s="16"/>
      <c r="F89" s="84"/>
    </row>
    <row r="90" spans="3:6">
      <c r="C90" s="16"/>
      <c r="F90" s="84"/>
    </row>
    <row r="91" spans="3:6">
      <c r="C91" s="16"/>
      <c r="F91" s="84"/>
    </row>
    <row r="92" spans="3:6">
      <c r="C92" s="16"/>
      <c r="F92" s="84"/>
    </row>
    <row r="93" spans="3:6">
      <c r="C93" s="16"/>
      <c r="F93" s="84"/>
    </row>
    <row r="94" spans="3:6">
      <c r="C94" s="16"/>
      <c r="F94" s="84"/>
    </row>
    <row r="95" spans="3:6">
      <c r="C95" s="16"/>
      <c r="F95" s="84"/>
    </row>
    <row r="96" spans="3:6">
      <c r="C96" s="16"/>
      <c r="F96" s="84"/>
    </row>
    <row r="97" spans="3:6">
      <c r="C97" s="16"/>
      <c r="F97" s="84"/>
    </row>
    <row r="98" spans="3:6">
      <c r="C98" s="16"/>
      <c r="F98" s="84"/>
    </row>
    <row r="99" spans="3:6">
      <c r="C99" s="16"/>
      <c r="F99" s="84"/>
    </row>
    <row r="100" spans="3:6">
      <c r="C100" s="16"/>
      <c r="F100" s="84"/>
    </row>
    <row r="101" spans="3:6">
      <c r="C101" s="16"/>
      <c r="F101" s="84"/>
    </row>
    <row r="102" spans="3:6">
      <c r="C102" s="16"/>
      <c r="F102" s="84"/>
    </row>
    <row r="103" spans="3:6">
      <c r="C103" s="16"/>
      <c r="F103" s="84"/>
    </row>
    <row r="104" spans="3:6">
      <c r="C104" s="16"/>
      <c r="F104" s="84"/>
    </row>
    <row r="105" spans="3:6">
      <c r="C105" s="16"/>
      <c r="F105" s="84"/>
    </row>
    <row r="106" spans="3:6">
      <c r="C106" s="16"/>
      <c r="F106" s="84"/>
    </row>
    <row r="107" spans="3:6">
      <c r="C107" s="16"/>
      <c r="F107" s="84"/>
    </row>
    <row r="108" spans="3:6">
      <c r="C108" s="16"/>
      <c r="F108" s="84"/>
    </row>
    <row r="109" spans="3:6">
      <c r="C109" s="16"/>
      <c r="F109" s="84"/>
    </row>
    <row r="110" spans="3:6">
      <c r="C110" s="16"/>
      <c r="F110" s="84"/>
    </row>
    <row r="111" spans="3:6">
      <c r="C111" s="16"/>
      <c r="F111" s="84"/>
    </row>
    <row r="112" spans="3:6">
      <c r="C112" s="16"/>
      <c r="F112" s="84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  <row r="587" spans="3:3">
      <c r="C587" s="16"/>
    </row>
    <row r="588" spans="3:3">
      <c r="C588" s="16"/>
    </row>
    <row r="589" spans="3:3">
      <c r="C589" s="16"/>
    </row>
    <row r="590" spans="3:3">
      <c r="C590" s="16"/>
    </row>
    <row r="591" spans="3:3">
      <c r="C591" s="16"/>
    </row>
    <row r="592" spans="3:3">
      <c r="C592" s="16"/>
    </row>
    <row r="593" spans="3:3">
      <c r="C593" s="16"/>
    </row>
    <row r="594" spans="3:3">
      <c r="C594" s="16"/>
    </row>
    <row r="595" spans="3:3">
      <c r="C595" s="16"/>
    </row>
    <row r="596" spans="3:3">
      <c r="C596" s="16"/>
    </row>
    <row r="597" spans="3:3">
      <c r="C597" s="16"/>
    </row>
    <row r="598" spans="3:3">
      <c r="C598" s="16"/>
    </row>
    <row r="599" spans="3:3">
      <c r="C599" s="16"/>
    </row>
    <row r="600" spans="3:3">
      <c r="C600" s="16"/>
    </row>
    <row r="601" spans="3:3">
      <c r="C601" s="16"/>
    </row>
    <row r="602" spans="3:3">
      <c r="C602" s="16"/>
    </row>
    <row r="603" spans="3:3">
      <c r="C603" s="16"/>
    </row>
    <row r="604" spans="3:3">
      <c r="C604" s="16"/>
    </row>
    <row r="605" spans="3:3">
      <c r="C605" s="16"/>
    </row>
    <row r="606" spans="3:3">
      <c r="C606" s="16"/>
    </row>
    <row r="607" spans="3:3">
      <c r="C607" s="16"/>
    </row>
    <row r="608" spans="3:3">
      <c r="C608" s="16"/>
    </row>
    <row r="609" spans="3:3">
      <c r="C609" s="16"/>
    </row>
    <row r="610" spans="3:3">
      <c r="C610" s="16"/>
    </row>
    <row r="611" spans="3:3">
      <c r="C611" s="16"/>
    </row>
    <row r="612" spans="3:3">
      <c r="C612" s="16"/>
    </row>
    <row r="613" spans="3:3">
      <c r="C613" s="16"/>
    </row>
    <row r="614" spans="3:3">
      <c r="C614" s="16"/>
    </row>
    <row r="615" spans="3:3">
      <c r="C615" s="16"/>
    </row>
    <row r="616" spans="3:3">
      <c r="C616" s="16"/>
    </row>
    <row r="617" spans="3:3">
      <c r="C617" s="16"/>
    </row>
    <row r="618" spans="3:3">
      <c r="C618" s="16"/>
    </row>
    <row r="619" spans="3:3">
      <c r="C619" s="16"/>
    </row>
    <row r="620" spans="3:3">
      <c r="C620" s="16"/>
    </row>
    <row r="621" spans="3:3">
      <c r="C621" s="16"/>
    </row>
    <row r="622" spans="3:3">
      <c r="C622" s="16"/>
    </row>
    <row r="623" spans="3:3">
      <c r="C623" s="16"/>
    </row>
    <row r="624" spans="3:3">
      <c r="C624" s="16"/>
    </row>
    <row r="625" spans="3:3">
      <c r="C625" s="16"/>
    </row>
    <row r="626" spans="3:3">
      <c r="C626" s="16"/>
    </row>
    <row r="627" spans="3:3">
      <c r="C627" s="16"/>
    </row>
    <row r="628" spans="3:3">
      <c r="C628" s="16"/>
    </row>
    <row r="629" spans="3:3">
      <c r="C629" s="16"/>
    </row>
    <row r="630" spans="3:3">
      <c r="C630" s="16"/>
    </row>
    <row r="631" spans="3:3">
      <c r="C631" s="16"/>
    </row>
    <row r="632" spans="3:3">
      <c r="C632" s="16"/>
    </row>
    <row r="633" spans="3:3">
      <c r="C633" s="16"/>
    </row>
    <row r="634" spans="3:3">
      <c r="C634" s="16"/>
    </row>
    <row r="635" spans="3:3">
      <c r="C635" s="16"/>
    </row>
    <row r="636" spans="3:3">
      <c r="C636" s="16"/>
    </row>
    <row r="637" spans="3:3">
      <c r="C637" s="16"/>
    </row>
    <row r="638" spans="3:3">
      <c r="C638" s="16"/>
    </row>
    <row r="639" spans="3:3">
      <c r="C639" s="16"/>
    </row>
    <row r="640" spans="3:3">
      <c r="C640" s="16"/>
    </row>
    <row r="641" spans="3:3">
      <c r="C641" s="16"/>
    </row>
    <row r="642" spans="3:3">
      <c r="C642" s="16"/>
    </row>
    <row r="643" spans="3:3">
      <c r="C643" s="16"/>
    </row>
    <row r="644" spans="3:3">
      <c r="C644" s="16"/>
    </row>
    <row r="645" spans="3:3">
      <c r="C645" s="16"/>
    </row>
    <row r="646" spans="3:3">
      <c r="C646" s="16"/>
    </row>
    <row r="647" spans="3:3">
      <c r="C647" s="16"/>
    </row>
    <row r="648" spans="3:3">
      <c r="C648" s="16"/>
    </row>
    <row r="649" spans="3:3">
      <c r="C649" s="16"/>
    </row>
    <row r="650" spans="3:3">
      <c r="C650" s="16"/>
    </row>
    <row r="651" spans="3:3">
      <c r="C651" s="16"/>
    </row>
    <row r="652" spans="3:3">
      <c r="C652" s="16"/>
    </row>
    <row r="653" spans="3:3">
      <c r="C653" s="16"/>
    </row>
    <row r="654" spans="3:3">
      <c r="C654" s="16"/>
    </row>
    <row r="655" spans="3:3">
      <c r="C655" s="16"/>
    </row>
    <row r="656" spans="3:3">
      <c r="C656" s="16"/>
    </row>
    <row r="657" spans="3:3">
      <c r="C657" s="16"/>
    </row>
    <row r="658" spans="3:3">
      <c r="C658" s="16"/>
    </row>
    <row r="659" spans="3:3">
      <c r="C659" s="16"/>
    </row>
    <row r="660" spans="3:3">
      <c r="C660" s="16"/>
    </row>
    <row r="661" spans="3:3">
      <c r="C661" s="16"/>
    </row>
    <row r="662" spans="3:3">
      <c r="C662" s="16"/>
    </row>
    <row r="663" spans="3:3">
      <c r="C663" s="16"/>
    </row>
    <row r="664" spans="3:3">
      <c r="C664" s="16"/>
    </row>
    <row r="665" spans="3:3">
      <c r="C665" s="16"/>
    </row>
    <row r="666" spans="3:3">
      <c r="C666" s="16"/>
    </row>
    <row r="667" spans="3:3">
      <c r="C667" s="16"/>
    </row>
    <row r="668" spans="3:3">
      <c r="C668" s="16"/>
    </row>
    <row r="669" spans="3:3">
      <c r="C669" s="16"/>
    </row>
    <row r="670" spans="3:3">
      <c r="C670" s="16"/>
    </row>
    <row r="671" spans="3:3">
      <c r="C671" s="16"/>
    </row>
    <row r="672" spans="3:3">
      <c r="C672" s="16"/>
    </row>
    <row r="673" spans="3:3">
      <c r="C673" s="16"/>
    </row>
    <row r="674" spans="3:3">
      <c r="C674" s="16"/>
    </row>
    <row r="675" spans="3:3">
      <c r="C675" s="16"/>
    </row>
    <row r="676" spans="3:3">
      <c r="C676" s="16"/>
    </row>
    <row r="677" spans="3:3">
      <c r="C677" s="16"/>
    </row>
    <row r="678" spans="3:3">
      <c r="C678" s="16"/>
    </row>
    <row r="679" spans="3:3">
      <c r="C679" s="16"/>
    </row>
    <row r="680" spans="3:3">
      <c r="C680" s="16"/>
    </row>
    <row r="681" spans="3:3">
      <c r="C681" s="16"/>
    </row>
    <row r="682" spans="3:3">
      <c r="C682" s="16"/>
    </row>
    <row r="683" spans="3:3">
      <c r="C683" s="16"/>
    </row>
    <row r="684" spans="3:3">
      <c r="C684" s="16"/>
    </row>
    <row r="685" spans="3:3">
      <c r="C685" s="16"/>
    </row>
    <row r="686" spans="3:3">
      <c r="C686" s="16"/>
    </row>
    <row r="687" spans="3:3">
      <c r="C687" s="16"/>
    </row>
    <row r="688" spans="3:3">
      <c r="C688" s="16"/>
    </row>
    <row r="689" spans="3:3">
      <c r="C689" s="16"/>
    </row>
    <row r="690" spans="3:3">
      <c r="C690" s="16"/>
    </row>
    <row r="691" spans="3:3">
      <c r="C691" s="16"/>
    </row>
    <row r="692" spans="3:3">
      <c r="C692" s="16"/>
    </row>
    <row r="693" spans="3:3">
      <c r="C693" s="16"/>
    </row>
    <row r="694" spans="3:3">
      <c r="C694" s="16"/>
    </row>
    <row r="695" spans="3:3">
      <c r="C695" s="16"/>
    </row>
    <row r="696" spans="3:3">
      <c r="C696" s="16"/>
    </row>
    <row r="697" spans="3:3">
      <c r="C697" s="16"/>
    </row>
    <row r="698" spans="3:3">
      <c r="C698" s="16"/>
    </row>
    <row r="699" spans="3:3">
      <c r="C699" s="16"/>
    </row>
    <row r="700" spans="3:3">
      <c r="C700" s="16"/>
    </row>
    <row r="701" spans="3:3">
      <c r="C701" s="16"/>
    </row>
    <row r="702" spans="3:3">
      <c r="C702" s="16"/>
    </row>
    <row r="703" spans="3:3">
      <c r="C703" s="16"/>
    </row>
    <row r="704" spans="3:3">
      <c r="C704" s="16"/>
    </row>
    <row r="705" spans="3:3">
      <c r="C705" s="16"/>
    </row>
    <row r="706" spans="3:3">
      <c r="C706" s="16"/>
    </row>
    <row r="707" spans="3:3">
      <c r="C707" s="16"/>
    </row>
    <row r="708" spans="3:3">
      <c r="C708" s="16"/>
    </row>
    <row r="709" spans="3:3">
      <c r="C709" s="16"/>
    </row>
    <row r="710" spans="3:3">
      <c r="C710" s="16"/>
    </row>
    <row r="711" spans="3:3">
      <c r="C711" s="16"/>
    </row>
    <row r="712" spans="3:3">
      <c r="C712" s="16"/>
    </row>
    <row r="713" spans="3:3">
      <c r="C713" s="16"/>
    </row>
    <row r="714" spans="3:3">
      <c r="C714" s="16"/>
    </row>
    <row r="715" spans="3:3">
      <c r="C715" s="16"/>
    </row>
    <row r="716" spans="3:3">
      <c r="C716" s="16"/>
    </row>
    <row r="717" spans="3:3">
      <c r="C717" s="16"/>
    </row>
    <row r="718" spans="3:3">
      <c r="C718" s="16"/>
    </row>
    <row r="719" spans="3:3">
      <c r="C719" s="16"/>
    </row>
    <row r="720" spans="3:3">
      <c r="C720" s="16"/>
    </row>
    <row r="721" spans="3:3">
      <c r="C721" s="16"/>
    </row>
    <row r="722" spans="3:3">
      <c r="C722" s="16"/>
    </row>
    <row r="723" spans="3:3">
      <c r="C723" s="16"/>
    </row>
    <row r="724" spans="3:3">
      <c r="C724" s="16"/>
    </row>
    <row r="725" spans="3:3">
      <c r="C725" s="16"/>
    </row>
    <row r="726" spans="3:3">
      <c r="C726" s="16"/>
    </row>
    <row r="727" spans="3:3">
      <c r="C727" s="16"/>
    </row>
    <row r="728" spans="3:3">
      <c r="C728" s="16"/>
    </row>
    <row r="729" spans="3:3">
      <c r="C729" s="16"/>
    </row>
    <row r="730" spans="3:3">
      <c r="C730" s="16"/>
    </row>
    <row r="731" spans="3:3">
      <c r="C731" s="16"/>
    </row>
    <row r="732" spans="3:3">
      <c r="C732" s="16"/>
    </row>
    <row r="733" spans="3:3">
      <c r="C733" s="16"/>
    </row>
    <row r="734" spans="3:3">
      <c r="C734" s="16"/>
    </row>
    <row r="735" spans="3:3">
      <c r="C735" s="16"/>
    </row>
    <row r="736" spans="3:3">
      <c r="C736" s="16"/>
    </row>
    <row r="737" spans="3:3">
      <c r="C737" s="16"/>
    </row>
    <row r="738" spans="3:3">
      <c r="C738" s="16"/>
    </row>
    <row r="739" spans="3:3">
      <c r="C739" s="16"/>
    </row>
    <row r="740" spans="3:3">
      <c r="C740" s="16"/>
    </row>
    <row r="741" spans="3:3">
      <c r="C741" s="16"/>
    </row>
    <row r="742" spans="3:3">
      <c r="C742" s="16"/>
    </row>
    <row r="743" spans="3:3">
      <c r="C743" s="16"/>
    </row>
    <row r="744" spans="3:3">
      <c r="C744" s="16"/>
    </row>
    <row r="745" spans="3:3">
      <c r="C745" s="16"/>
    </row>
    <row r="746" spans="3:3">
      <c r="C746" s="16"/>
    </row>
    <row r="747" spans="3:3">
      <c r="C747" s="16"/>
    </row>
    <row r="748" spans="3:3">
      <c r="C748" s="16"/>
    </row>
    <row r="749" spans="3:3">
      <c r="C749" s="16"/>
    </row>
    <row r="750" spans="3:3">
      <c r="C750" s="16"/>
    </row>
    <row r="751" spans="3:3">
      <c r="C751" s="16"/>
    </row>
    <row r="752" spans="3:3">
      <c r="C752" s="16"/>
    </row>
    <row r="753" spans="3:3">
      <c r="C753" s="16"/>
    </row>
    <row r="754" spans="3:3">
      <c r="C754" s="16"/>
    </row>
    <row r="755" spans="3:3">
      <c r="C755" s="16"/>
    </row>
    <row r="756" spans="3:3">
      <c r="C756" s="16"/>
    </row>
    <row r="757" spans="3:3">
      <c r="C757" s="16"/>
    </row>
    <row r="758" spans="3:3">
      <c r="C758" s="16"/>
    </row>
    <row r="759" spans="3:3">
      <c r="C759" s="16"/>
    </row>
    <row r="760" spans="3:3">
      <c r="C760" s="16"/>
    </row>
    <row r="761" spans="3:3">
      <c r="C761" s="16"/>
    </row>
    <row r="762" spans="3:3">
      <c r="C762" s="16"/>
    </row>
    <row r="763" spans="3:3">
      <c r="C763" s="16"/>
    </row>
    <row r="764" spans="3:3">
      <c r="C764" s="16"/>
    </row>
    <row r="765" spans="3:3">
      <c r="C765" s="16"/>
    </row>
    <row r="766" spans="3:3">
      <c r="C766" s="16"/>
    </row>
    <row r="767" spans="3:3">
      <c r="C767" s="16"/>
    </row>
    <row r="768" spans="3:3">
      <c r="C768" s="16"/>
    </row>
    <row r="769" spans="3:3">
      <c r="C769" s="16"/>
    </row>
    <row r="770" spans="3:3">
      <c r="C770" s="16"/>
    </row>
    <row r="771" spans="3:3">
      <c r="C771" s="16"/>
    </row>
    <row r="772" spans="3:3">
      <c r="C772" s="16"/>
    </row>
    <row r="773" spans="3:3">
      <c r="C773" s="16"/>
    </row>
    <row r="774" spans="3:3">
      <c r="C774" s="16"/>
    </row>
    <row r="775" spans="3:3">
      <c r="C775" s="16"/>
    </row>
    <row r="776" spans="3:3">
      <c r="C776" s="16"/>
    </row>
    <row r="777" spans="3:3">
      <c r="C777" s="16"/>
    </row>
    <row r="778" spans="3:3">
      <c r="C778" s="16"/>
    </row>
    <row r="779" spans="3:3">
      <c r="C779" s="16"/>
    </row>
    <row r="780" spans="3:3">
      <c r="C780" s="16"/>
    </row>
    <row r="781" spans="3:3">
      <c r="C781" s="16"/>
    </row>
    <row r="782" spans="3:3">
      <c r="C782" s="16"/>
    </row>
    <row r="783" spans="3:3">
      <c r="C783" s="16"/>
    </row>
    <row r="784" spans="3:3">
      <c r="C784" s="16"/>
    </row>
    <row r="785" spans="3:3">
      <c r="C785" s="16"/>
    </row>
    <row r="786" spans="3:3">
      <c r="C786" s="16"/>
    </row>
    <row r="787" spans="3:3">
      <c r="C787" s="16"/>
    </row>
    <row r="788" spans="3:3">
      <c r="C788" s="16"/>
    </row>
    <row r="789" spans="3:3">
      <c r="C789" s="16"/>
    </row>
    <row r="790" spans="3:3">
      <c r="C790" s="16"/>
    </row>
    <row r="791" spans="3:3">
      <c r="C791" s="16"/>
    </row>
    <row r="792" spans="3:3">
      <c r="C792" s="16"/>
    </row>
    <row r="793" spans="3:3">
      <c r="C793" s="16"/>
    </row>
    <row r="794" spans="3:3">
      <c r="C794" s="16"/>
    </row>
    <row r="795" spans="3:3">
      <c r="C795" s="16"/>
    </row>
    <row r="796" spans="3:3">
      <c r="C796" s="16"/>
    </row>
    <row r="797" spans="3:3">
      <c r="C797" s="16"/>
    </row>
    <row r="798" spans="3:3">
      <c r="C798" s="16"/>
    </row>
    <row r="799" spans="3:3">
      <c r="C799" s="16"/>
    </row>
    <row r="800" spans="3:3">
      <c r="C800" s="16"/>
    </row>
    <row r="801" spans="3:3">
      <c r="C801" s="16"/>
    </row>
    <row r="802" spans="3:3">
      <c r="C802" s="16"/>
    </row>
    <row r="803" spans="3:3">
      <c r="C803" s="16"/>
    </row>
    <row r="804" spans="3:3">
      <c r="C804" s="16"/>
    </row>
    <row r="805" spans="3:3">
      <c r="C805" s="16"/>
    </row>
    <row r="806" spans="3:3">
      <c r="C806" s="16"/>
    </row>
    <row r="807" spans="3:3">
      <c r="C807" s="16"/>
    </row>
    <row r="808" spans="3:3">
      <c r="C808" s="16"/>
    </row>
    <row r="809" spans="3:3">
      <c r="C809" s="16"/>
    </row>
    <row r="810" spans="3:3">
      <c r="C810" s="16"/>
    </row>
    <row r="811" spans="3:3">
      <c r="C811" s="16"/>
    </row>
    <row r="812" spans="3:3">
      <c r="C812" s="16"/>
    </row>
    <row r="813" spans="3:3">
      <c r="C813" s="16"/>
    </row>
    <row r="814" spans="3:3">
      <c r="C814" s="16"/>
    </row>
    <row r="815" spans="3:3">
      <c r="C815" s="16"/>
    </row>
    <row r="816" spans="3:3">
      <c r="C816" s="16"/>
    </row>
    <row r="817" spans="3:3">
      <c r="C817" s="16"/>
    </row>
    <row r="818" spans="3:3">
      <c r="C818" s="16"/>
    </row>
    <row r="819" spans="3:3">
      <c r="C819" s="16"/>
    </row>
    <row r="820" spans="3:3">
      <c r="C820" s="16"/>
    </row>
    <row r="821" spans="3:3">
      <c r="C821" s="16"/>
    </row>
    <row r="822" spans="3:3">
      <c r="C822" s="16"/>
    </row>
    <row r="823" spans="3:3">
      <c r="C823" s="16"/>
    </row>
    <row r="824" spans="3:3">
      <c r="C824" s="16"/>
    </row>
    <row r="825" spans="3:3">
      <c r="C825" s="16"/>
    </row>
    <row r="826" spans="3:3">
      <c r="C826" s="16"/>
    </row>
    <row r="827" spans="3:3">
      <c r="C827" s="16"/>
    </row>
    <row r="828" spans="3:3">
      <c r="C828" s="16"/>
    </row>
    <row r="829" spans="3:3">
      <c r="C829" s="16"/>
    </row>
    <row r="830" spans="3:3">
      <c r="C830" s="16"/>
    </row>
    <row r="831" spans="3:3">
      <c r="C831" s="16"/>
    </row>
    <row r="832" spans="3:3">
      <c r="C832" s="16"/>
    </row>
    <row r="833" spans="3:3">
      <c r="C833" s="16"/>
    </row>
    <row r="834" spans="3:3">
      <c r="C834" s="16"/>
    </row>
    <row r="835" spans="3:3">
      <c r="C835" s="16"/>
    </row>
    <row r="836" spans="3:3">
      <c r="C836" s="16"/>
    </row>
    <row r="837" spans="3:3">
      <c r="C837" s="16"/>
    </row>
    <row r="838" spans="3:3">
      <c r="C838" s="16"/>
    </row>
    <row r="839" spans="3:3">
      <c r="C839" s="16"/>
    </row>
    <row r="840" spans="3:3">
      <c r="C840" s="16"/>
    </row>
    <row r="841" spans="3:3">
      <c r="C841" s="16"/>
    </row>
    <row r="842" spans="3:3">
      <c r="C842" s="16"/>
    </row>
    <row r="843" spans="3:3">
      <c r="C843" s="16"/>
    </row>
    <row r="844" spans="3:3">
      <c r="C844" s="16"/>
    </row>
    <row r="845" spans="3:3">
      <c r="C845" s="16"/>
    </row>
    <row r="846" spans="3:3">
      <c r="C846" s="16"/>
    </row>
    <row r="847" spans="3:3">
      <c r="C847" s="16"/>
    </row>
    <row r="848" spans="3:3">
      <c r="C848" s="16"/>
    </row>
    <row r="849" spans="3:3">
      <c r="C849" s="16"/>
    </row>
    <row r="850" spans="3:3">
      <c r="C850" s="16"/>
    </row>
    <row r="851" spans="3:3">
      <c r="C851" s="16"/>
    </row>
    <row r="852" spans="3:3">
      <c r="C852" s="16"/>
    </row>
    <row r="853" spans="3:3">
      <c r="C853" s="16"/>
    </row>
    <row r="854" spans="3:3">
      <c r="C854" s="16"/>
    </row>
    <row r="855" spans="3:3">
      <c r="C855" s="16"/>
    </row>
    <row r="856" spans="3:3">
      <c r="C856" s="16"/>
    </row>
    <row r="857" spans="3:3">
      <c r="C857" s="16"/>
    </row>
    <row r="858" spans="3:3">
      <c r="C858" s="16"/>
    </row>
    <row r="859" spans="3:3">
      <c r="C859" s="16"/>
    </row>
    <row r="860" spans="3:3">
      <c r="C860" s="16"/>
    </row>
    <row r="861" spans="3:3">
      <c r="C861" s="16"/>
    </row>
    <row r="862" spans="3:3">
      <c r="C862" s="16"/>
    </row>
    <row r="863" spans="3:3">
      <c r="C863" s="16"/>
    </row>
    <row r="864" spans="3:3">
      <c r="C864" s="16"/>
    </row>
    <row r="865" spans="3:3">
      <c r="C865" s="16"/>
    </row>
    <row r="866" spans="3:3">
      <c r="C866" s="16"/>
    </row>
    <row r="867" spans="3:3">
      <c r="C867" s="16"/>
    </row>
    <row r="868" spans="3:3">
      <c r="C868" s="16"/>
    </row>
    <row r="869" spans="3:3">
      <c r="C869" s="16"/>
    </row>
    <row r="870" spans="3:3">
      <c r="C870" s="16"/>
    </row>
    <row r="871" spans="3:3">
      <c r="C871" s="16"/>
    </row>
    <row r="872" spans="3:3">
      <c r="C872" s="16"/>
    </row>
    <row r="873" spans="3:3">
      <c r="C873" s="16"/>
    </row>
    <row r="874" spans="3:3">
      <c r="C874" s="16"/>
    </row>
    <row r="875" spans="3:3">
      <c r="C875" s="16"/>
    </row>
    <row r="876" spans="3:3">
      <c r="C876" s="16"/>
    </row>
    <row r="877" spans="3:3">
      <c r="C877" s="16"/>
    </row>
    <row r="878" spans="3:3">
      <c r="C878" s="16"/>
    </row>
    <row r="879" spans="3:3">
      <c r="C879" s="16"/>
    </row>
    <row r="880" spans="3:3">
      <c r="C880" s="16"/>
    </row>
    <row r="881" spans="3:3">
      <c r="C881" s="16"/>
    </row>
    <row r="882" spans="3:3">
      <c r="C882" s="16"/>
    </row>
    <row r="883" spans="3:3">
      <c r="C883" s="16"/>
    </row>
    <row r="884" spans="3:3">
      <c r="C884" s="16"/>
    </row>
    <row r="885" spans="3:3">
      <c r="C885" s="16"/>
    </row>
    <row r="886" spans="3:3">
      <c r="C886" s="16"/>
    </row>
    <row r="887" spans="3:3">
      <c r="C887" s="16"/>
    </row>
    <row r="888" spans="3:3">
      <c r="C888" s="16"/>
    </row>
    <row r="889" spans="3:3">
      <c r="C889" s="16"/>
    </row>
    <row r="890" spans="3:3">
      <c r="C890" s="16"/>
    </row>
    <row r="891" spans="3:3">
      <c r="C891" s="16"/>
    </row>
    <row r="892" spans="3:3">
      <c r="C892" s="16"/>
    </row>
    <row r="893" spans="3:3">
      <c r="C893" s="16"/>
    </row>
    <row r="894" spans="3:3">
      <c r="C894" s="16"/>
    </row>
    <row r="895" spans="3:3">
      <c r="C895" s="16"/>
    </row>
    <row r="896" spans="3:3">
      <c r="C896" s="16"/>
    </row>
    <row r="897" spans="3:3">
      <c r="C897" s="16"/>
    </row>
    <row r="898" spans="3:3">
      <c r="C898" s="16"/>
    </row>
    <row r="899" spans="3:3">
      <c r="C899" s="16"/>
    </row>
    <row r="900" spans="3:3">
      <c r="C900" s="16"/>
    </row>
    <row r="901" spans="3:3">
      <c r="C901" s="16"/>
    </row>
    <row r="902" spans="3:3">
      <c r="C902" s="16"/>
    </row>
    <row r="903" spans="3:3">
      <c r="C903" s="16"/>
    </row>
    <row r="904" spans="3:3">
      <c r="C904" s="16"/>
    </row>
    <row r="905" spans="3:3">
      <c r="C905" s="16"/>
    </row>
    <row r="906" spans="3:3">
      <c r="C906" s="16"/>
    </row>
    <row r="907" spans="3:3">
      <c r="C907" s="16"/>
    </row>
    <row r="908" spans="3:3">
      <c r="C908" s="16"/>
    </row>
    <row r="909" spans="3:3">
      <c r="C909" s="16"/>
    </row>
    <row r="910" spans="3:3">
      <c r="C910" s="16"/>
    </row>
    <row r="911" spans="3:3">
      <c r="C911" s="16"/>
    </row>
    <row r="912" spans="3:3">
      <c r="C912" s="16"/>
    </row>
    <row r="913" spans="3:3">
      <c r="C913" s="16"/>
    </row>
    <row r="914" spans="3:3">
      <c r="C914" s="16"/>
    </row>
    <row r="915" spans="3:3">
      <c r="C915" s="16"/>
    </row>
    <row r="916" spans="3:3">
      <c r="C916" s="16"/>
    </row>
    <row r="917" spans="3:3">
      <c r="C917" s="16"/>
    </row>
    <row r="918" spans="3:3">
      <c r="C918" s="16"/>
    </row>
    <row r="919" spans="3:3">
      <c r="C919" s="16"/>
    </row>
    <row r="920" spans="3:3">
      <c r="C920" s="16"/>
    </row>
    <row r="921" spans="3:3">
      <c r="C921" s="16"/>
    </row>
    <row r="922" spans="3:3">
      <c r="C922" s="16"/>
    </row>
    <row r="923" spans="3:3">
      <c r="C923" s="16"/>
    </row>
    <row r="924" spans="3:3">
      <c r="C924" s="16"/>
    </row>
    <row r="925" spans="3:3">
      <c r="C925" s="16"/>
    </row>
    <row r="926" spans="3:3">
      <c r="C926" s="16"/>
    </row>
    <row r="927" spans="3:3">
      <c r="C927" s="16"/>
    </row>
    <row r="928" spans="3:3">
      <c r="C928" s="16"/>
    </row>
    <row r="929" spans="3:3">
      <c r="C929" s="16"/>
    </row>
    <row r="930" spans="3:3">
      <c r="C930" s="16"/>
    </row>
    <row r="931" spans="3:3">
      <c r="C931" s="16"/>
    </row>
    <row r="932" spans="3:3">
      <c r="C932" s="16"/>
    </row>
    <row r="933" spans="3:3">
      <c r="C933" s="16"/>
    </row>
    <row r="934" spans="3:3">
      <c r="C934" s="16"/>
    </row>
    <row r="935" spans="3:3">
      <c r="C935" s="16"/>
    </row>
    <row r="936" spans="3:3">
      <c r="C936" s="16"/>
    </row>
    <row r="937" spans="3:3">
      <c r="C937" s="16"/>
    </row>
    <row r="938" spans="3:3">
      <c r="C938" s="16"/>
    </row>
    <row r="939" spans="3:3">
      <c r="C939" s="16"/>
    </row>
    <row r="940" spans="3:3">
      <c r="C940" s="16"/>
    </row>
    <row r="941" spans="3:3">
      <c r="C941" s="16"/>
    </row>
    <row r="942" spans="3:3">
      <c r="C942" s="16"/>
    </row>
    <row r="943" spans="3:3">
      <c r="C943" s="16"/>
    </row>
    <row r="944" spans="3:3">
      <c r="C944" s="16"/>
    </row>
    <row r="945" spans="3:3">
      <c r="C945" s="16"/>
    </row>
    <row r="946" spans="3:3">
      <c r="C946" s="16"/>
    </row>
    <row r="947" spans="3:3">
      <c r="C947" s="16"/>
    </row>
    <row r="948" spans="3:3">
      <c r="C948" s="16"/>
    </row>
    <row r="949" spans="3:3">
      <c r="C949" s="16"/>
    </row>
    <row r="950" spans="3:3">
      <c r="C950" s="16"/>
    </row>
    <row r="951" spans="3:3">
      <c r="C951" s="16"/>
    </row>
    <row r="952" spans="3:3">
      <c r="C952" s="16"/>
    </row>
    <row r="953" spans="3:3">
      <c r="C953" s="16"/>
    </row>
    <row r="954" spans="3:3">
      <c r="C954" s="16"/>
    </row>
    <row r="955" spans="3:3">
      <c r="C955" s="16"/>
    </row>
    <row r="956" spans="3:3">
      <c r="C956" s="16"/>
    </row>
    <row r="957" spans="3:3">
      <c r="C957" s="16"/>
    </row>
    <row r="958" spans="3:3">
      <c r="C958" s="16"/>
    </row>
    <row r="959" spans="3:3">
      <c r="C959" s="16"/>
    </row>
    <row r="960" spans="3:3">
      <c r="C960" s="16"/>
    </row>
    <row r="961" spans="3:3">
      <c r="C961" s="16"/>
    </row>
    <row r="962" spans="3:3">
      <c r="C962" s="16"/>
    </row>
    <row r="963" spans="3:3">
      <c r="C963" s="16"/>
    </row>
    <row r="964" spans="3:3">
      <c r="C964" s="16"/>
    </row>
    <row r="965" spans="3:3">
      <c r="C965" s="16"/>
    </row>
    <row r="966" spans="3:3">
      <c r="C966" s="16"/>
    </row>
    <row r="967" spans="3:3">
      <c r="C967" s="16"/>
    </row>
    <row r="968" spans="3:3">
      <c r="C968" s="16"/>
    </row>
    <row r="969" spans="3:3">
      <c r="C969" s="16"/>
    </row>
    <row r="970" spans="3:3">
      <c r="C970" s="16"/>
    </row>
    <row r="971" spans="3:3">
      <c r="C971" s="16"/>
    </row>
    <row r="972" spans="3:3">
      <c r="C972" s="16"/>
    </row>
    <row r="973" spans="3:3">
      <c r="C973" s="16"/>
    </row>
    <row r="974" spans="3:3">
      <c r="C974" s="16"/>
    </row>
    <row r="975" spans="3:3">
      <c r="C975" s="16"/>
    </row>
    <row r="976" spans="3:3">
      <c r="C976" s="16"/>
    </row>
    <row r="977" spans="3:3">
      <c r="C977" s="16"/>
    </row>
    <row r="978" spans="3:3">
      <c r="C978" s="16"/>
    </row>
    <row r="979" spans="3:3">
      <c r="C979" s="16"/>
    </row>
    <row r="980" spans="3:3">
      <c r="C980" s="16"/>
    </row>
    <row r="981" spans="3:3">
      <c r="C981" s="16"/>
    </row>
    <row r="982" spans="3:3">
      <c r="C982" s="16"/>
    </row>
    <row r="983" spans="3:3">
      <c r="C983" s="16"/>
    </row>
    <row r="984" spans="3:3">
      <c r="C984" s="16"/>
    </row>
    <row r="985" spans="3:3">
      <c r="C985" s="16"/>
    </row>
    <row r="986" spans="3:3">
      <c r="C986" s="16"/>
    </row>
    <row r="987" spans="3:3">
      <c r="C987" s="16"/>
    </row>
    <row r="988" spans="3:3">
      <c r="C988" s="16"/>
    </row>
    <row r="989" spans="3:3">
      <c r="C989" s="16"/>
    </row>
    <row r="990" spans="3:3">
      <c r="C990" s="16"/>
    </row>
    <row r="991" spans="3:3">
      <c r="C991" s="16"/>
    </row>
    <row r="992" spans="3:3">
      <c r="C992" s="16"/>
    </row>
    <row r="993" spans="3:3">
      <c r="C993" s="16"/>
    </row>
    <row r="994" spans="3:3">
      <c r="C994" s="16"/>
    </row>
    <row r="995" spans="3:3">
      <c r="C995" s="16"/>
    </row>
    <row r="996" spans="3:3">
      <c r="C996" s="16"/>
    </row>
    <row r="997" spans="3:3">
      <c r="C997" s="16"/>
    </row>
    <row r="998" spans="3:3">
      <c r="C998" s="16"/>
    </row>
    <row r="999" spans="3:3">
      <c r="C999" s="16"/>
    </row>
    <row r="1000" spans="3:3">
      <c r="C1000" s="16"/>
    </row>
    <row r="1001" spans="3:3">
      <c r="C1001" s="16"/>
    </row>
    <row r="1002" spans="3:3">
      <c r="C1002" s="16"/>
    </row>
    <row r="1003" spans="3:3">
      <c r="C1003" s="16"/>
    </row>
    <row r="1004" spans="3:3">
      <c r="C1004" s="16"/>
    </row>
    <row r="1005" spans="3:3">
      <c r="C1005" s="16"/>
    </row>
    <row r="1006" spans="3:3">
      <c r="C1006" s="16"/>
    </row>
    <row r="1007" spans="3:3">
      <c r="C1007" s="16"/>
    </row>
    <row r="1008" spans="3:3">
      <c r="C1008" s="16"/>
    </row>
    <row r="1009" spans="3:3">
      <c r="C1009" s="16"/>
    </row>
    <row r="1010" spans="3:3">
      <c r="C1010" s="16"/>
    </row>
    <row r="1011" spans="3:3">
      <c r="C1011" s="16"/>
    </row>
    <row r="1012" spans="3:3">
      <c r="C1012" s="16"/>
    </row>
    <row r="1013" spans="3:3">
      <c r="C1013" s="16"/>
    </row>
    <row r="1014" spans="3:3">
      <c r="C1014" s="16"/>
    </row>
    <row r="1015" spans="3:3">
      <c r="C1015" s="16"/>
    </row>
    <row r="1016" spans="3:3">
      <c r="C1016" s="16"/>
    </row>
    <row r="1017" spans="3:3">
      <c r="C1017" s="16"/>
    </row>
    <row r="1018" spans="3:3">
      <c r="C1018" s="16"/>
    </row>
    <row r="1019" spans="3:3">
      <c r="C1019" s="16"/>
    </row>
    <row r="1020" spans="3:3">
      <c r="C1020" s="16"/>
    </row>
    <row r="1021" spans="3:3">
      <c r="C1021" s="16"/>
    </row>
    <row r="1022" spans="3:3">
      <c r="C1022" s="16"/>
    </row>
    <row r="1023" spans="3:3">
      <c r="C1023" s="16"/>
    </row>
    <row r="1024" spans="3:3">
      <c r="C1024" s="16"/>
    </row>
    <row r="1025" spans="3:3">
      <c r="C1025" s="16"/>
    </row>
    <row r="1026" spans="3:3">
      <c r="C1026" s="16"/>
    </row>
    <row r="1027" spans="3:3">
      <c r="C1027" s="16"/>
    </row>
    <row r="1028" spans="3:3">
      <c r="C1028" s="16"/>
    </row>
    <row r="1029" spans="3:3">
      <c r="C1029" s="16"/>
    </row>
    <row r="1030" spans="3:3">
      <c r="C1030" s="16"/>
    </row>
    <row r="1031" spans="3:3">
      <c r="C1031" s="16"/>
    </row>
    <row r="1032" spans="3:3">
      <c r="C1032" s="16"/>
    </row>
    <row r="1033" spans="3:3">
      <c r="C1033" s="16"/>
    </row>
    <row r="1034" spans="3:3">
      <c r="C1034" s="16"/>
    </row>
    <row r="1035" spans="3:3">
      <c r="C1035" s="16"/>
    </row>
    <row r="1036" spans="3:3">
      <c r="C1036" s="16"/>
    </row>
    <row r="1037" spans="3:3">
      <c r="C1037" s="16"/>
    </row>
    <row r="1038" spans="3:3">
      <c r="C1038" s="16"/>
    </row>
    <row r="1039" spans="3:3">
      <c r="C1039" s="16"/>
    </row>
    <row r="1040" spans="3:3">
      <c r="C1040" s="16"/>
    </row>
    <row r="1041" spans="3:3">
      <c r="C1041" s="16"/>
    </row>
    <row r="1042" spans="3:3">
      <c r="C1042" s="16"/>
    </row>
    <row r="1043" spans="3:3">
      <c r="C1043" s="16"/>
    </row>
    <row r="1044" spans="3:3">
      <c r="C1044" s="16"/>
    </row>
    <row r="1045" spans="3:3">
      <c r="C1045" s="16"/>
    </row>
    <row r="1046" spans="3:3">
      <c r="C1046" s="16"/>
    </row>
    <row r="1047" spans="3:3">
      <c r="C1047" s="16"/>
    </row>
    <row r="1048" spans="3:3">
      <c r="C1048" s="16"/>
    </row>
    <row r="1049" spans="3:3">
      <c r="C1049" s="16"/>
    </row>
    <row r="1050" spans="3:3">
      <c r="C1050" s="16"/>
    </row>
    <row r="1051" spans="3:3">
      <c r="C1051" s="16"/>
    </row>
    <row r="1052" spans="3:3">
      <c r="C1052" s="16"/>
    </row>
    <row r="1053" spans="3:3">
      <c r="C1053" s="16"/>
    </row>
    <row r="1054" spans="3:3">
      <c r="C1054" s="16"/>
    </row>
    <row r="1055" spans="3:3">
      <c r="C1055" s="16"/>
    </row>
    <row r="1056" spans="3:3">
      <c r="C1056" s="16"/>
    </row>
    <row r="1057" spans="3:3">
      <c r="C1057" s="16"/>
    </row>
    <row r="1058" spans="3:3">
      <c r="C1058" s="16"/>
    </row>
    <row r="1059" spans="3:3">
      <c r="C1059" s="16"/>
    </row>
    <row r="1060" spans="3:3">
      <c r="C1060" s="16"/>
    </row>
    <row r="1061" spans="3:3">
      <c r="C1061" s="16"/>
    </row>
    <row r="1062" spans="3:3">
      <c r="C1062" s="16"/>
    </row>
    <row r="1063" spans="3:3">
      <c r="C1063" s="16"/>
    </row>
    <row r="1064" spans="3:3">
      <c r="C1064" s="16"/>
    </row>
    <row r="1065" spans="3:3">
      <c r="C1065" s="16"/>
    </row>
    <row r="1066" spans="3:3">
      <c r="C1066" s="16"/>
    </row>
    <row r="1067" spans="3:3">
      <c r="C1067" s="16"/>
    </row>
    <row r="1068" spans="3:3">
      <c r="C1068" s="16"/>
    </row>
    <row r="1069" spans="3:3">
      <c r="C1069" s="16"/>
    </row>
    <row r="1070" spans="3:3">
      <c r="C1070" s="16"/>
    </row>
    <row r="1071" spans="3:3">
      <c r="C1071" s="16"/>
    </row>
    <row r="1072" spans="3:3">
      <c r="C1072" s="16"/>
    </row>
    <row r="1073" spans="3:3">
      <c r="C1073" s="16"/>
    </row>
    <row r="1074" spans="3:3">
      <c r="C1074" s="16"/>
    </row>
    <row r="1075" spans="3:3">
      <c r="C1075" s="16"/>
    </row>
    <row r="1076" spans="3:3">
      <c r="C1076" s="16"/>
    </row>
    <row r="1077" spans="3:3">
      <c r="C1077" s="16"/>
    </row>
    <row r="1078" spans="3:3">
      <c r="C1078" s="16"/>
    </row>
    <row r="1079" spans="3:3">
      <c r="C1079" s="16"/>
    </row>
    <row r="1080" spans="3:3">
      <c r="C1080" s="16"/>
    </row>
    <row r="1081" spans="3:3">
      <c r="C1081" s="16"/>
    </row>
    <row r="1082" spans="3:3">
      <c r="C1082" s="16"/>
    </row>
    <row r="1083" spans="3:3">
      <c r="C1083" s="16"/>
    </row>
    <row r="1084" spans="3:3">
      <c r="C1084" s="16"/>
    </row>
    <row r="1085" spans="3:3">
      <c r="C1085" s="16"/>
    </row>
    <row r="1086" spans="3:3">
      <c r="C1086" s="16"/>
    </row>
    <row r="1087" spans="3:3">
      <c r="C1087" s="16"/>
    </row>
    <row r="1088" spans="3:3">
      <c r="C1088" s="16"/>
    </row>
    <row r="1089" spans="3:3">
      <c r="C1089" s="16"/>
    </row>
    <row r="1090" spans="3:3">
      <c r="C1090" s="16"/>
    </row>
    <row r="1091" spans="3:3">
      <c r="C1091" s="16"/>
    </row>
    <row r="1092" spans="3:3">
      <c r="C1092" s="16"/>
    </row>
    <row r="1093" spans="3:3">
      <c r="C1093" s="16"/>
    </row>
    <row r="1094" spans="3:3">
      <c r="C1094" s="16"/>
    </row>
    <row r="1095" spans="3:3">
      <c r="C1095" s="16"/>
    </row>
    <row r="1096" spans="3:3">
      <c r="C1096" s="16"/>
    </row>
    <row r="1097" spans="3:3">
      <c r="C1097" s="16"/>
    </row>
    <row r="1098" spans="3:3">
      <c r="C1098" s="16"/>
    </row>
    <row r="1099" spans="3:3">
      <c r="C1099" s="16"/>
    </row>
    <row r="1100" spans="3:3">
      <c r="C1100" s="16"/>
    </row>
    <row r="1101" spans="3:3">
      <c r="C1101" s="16"/>
    </row>
    <row r="1102" spans="3:3">
      <c r="C1102" s="16"/>
    </row>
    <row r="1103" spans="3:3">
      <c r="C1103" s="16"/>
    </row>
    <row r="1104" spans="3:3">
      <c r="C1104" s="16"/>
    </row>
    <row r="1105" spans="3:3">
      <c r="C1105" s="16"/>
    </row>
    <row r="1106" spans="3:3">
      <c r="C1106" s="16"/>
    </row>
    <row r="1107" spans="3:3">
      <c r="C1107" s="16"/>
    </row>
    <row r="1108" spans="3:3">
      <c r="C1108" s="16"/>
    </row>
    <row r="1109" spans="3:3">
      <c r="C1109" s="16"/>
    </row>
    <row r="1110" spans="3:3">
      <c r="C1110" s="16"/>
    </row>
    <row r="1111" spans="3:3">
      <c r="C1111" s="16"/>
    </row>
    <row r="1112" spans="3:3">
      <c r="C1112" s="16"/>
    </row>
    <row r="1113" spans="3:3">
      <c r="C1113" s="16"/>
    </row>
    <row r="1114" spans="3:3">
      <c r="C1114" s="16"/>
    </row>
    <row r="1115" spans="3:3">
      <c r="C1115" s="16"/>
    </row>
    <row r="1116" spans="3:3">
      <c r="C1116" s="16"/>
    </row>
    <row r="1117" spans="3:3">
      <c r="C1117" s="16"/>
    </row>
    <row r="1118" spans="3:3">
      <c r="C1118" s="16"/>
    </row>
    <row r="1119" spans="3:3">
      <c r="C1119" s="16"/>
    </row>
    <row r="1120" spans="3:3">
      <c r="C1120" s="16"/>
    </row>
    <row r="1121" spans="3:3">
      <c r="C1121" s="16"/>
    </row>
    <row r="1122" spans="3:3">
      <c r="C1122" s="16"/>
    </row>
    <row r="1123" spans="3:3">
      <c r="C1123" s="16"/>
    </row>
    <row r="1124" spans="3:3">
      <c r="C1124" s="16"/>
    </row>
    <row r="1125" spans="3:3">
      <c r="C1125" s="16"/>
    </row>
    <row r="1126" spans="3:3">
      <c r="C1126" s="16"/>
    </row>
    <row r="1127" spans="3:3">
      <c r="C1127" s="16"/>
    </row>
    <row r="1128" spans="3:3">
      <c r="C1128" s="16"/>
    </row>
    <row r="1129" spans="3:3">
      <c r="C1129" s="16"/>
    </row>
    <row r="1130" spans="3:3">
      <c r="C1130" s="16"/>
    </row>
    <row r="1131" spans="3:3">
      <c r="C1131" s="16"/>
    </row>
    <row r="1132" spans="3:3">
      <c r="C1132" s="16"/>
    </row>
    <row r="1133" spans="3:3">
      <c r="C1133" s="16"/>
    </row>
    <row r="1134" spans="3:3">
      <c r="C1134" s="16"/>
    </row>
    <row r="1135" spans="3:3">
      <c r="C1135" s="16"/>
    </row>
    <row r="1136" spans="3:3">
      <c r="C1136" s="16"/>
    </row>
    <row r="1137" spans="3:3">
      <c r="C1137" s="16"/>
    </row>
    <row r="1138" spans="3:3">
      <c r="C1138" s="16"/>
    </row>
    <row r="1139" spans="3:3">
      <c r="C1139" s="16"/>
    </row>
    <row r="1140" spans="3:3">
      <c r="C1140" s="16"/>
    </row>
    <row r="1141" spans="3:3">
      <c r="C1141" s="16"/>
    </row>
    <row r="1142" spans="3:3">
      <c r="C1142" s="16"/>
    </row>
    <row r="1143" spans="3:3">
      <c r="C1143" s="16"/>
    </row>
    <row r="1144" spans="3:3">
      <c r="C1144" s="16"/>
    </row>
    <row r="1145" spans="3:3">
      <c r="C1145" s="16"/>
    </row>
    <row r="1146" spans="3:3">
      <c r="C1146" s="16"/>
    </row>
    <row r="1147" spans="3:3">
      <c r="C1147" s="16"/>
    </row>
    <row r="1148" spans="3:3">
      <c r="C1148" s="16"/>
    </row>
    <row r="1149" spans="3:3">
      <c r="C1149" s="16"/>
    </row>
    <row r="1150" spans="3:3">
      <c r="C1150" s="16"/>
    </row>
    <row r="1151" spans="3:3">
      <c r="C1151" s="16"/>
    </row>
    <row r="1152" spans="3:3">
      <c r="C1152" s="16"/>
    </row>
    <row r="1153" spans="3:3">
      <c r="C1153" s="16"/>
    </row>
    <row r="1154" spans="3:3">
      <c r="C1154" s="16"/>
    </row>
    <row r="1155" spans="3:3">
      <c r="C1155" s="16"/>
    </row>
    <row r="1156" spans="3:3">
      <c r="C1156" s="16"/>
    </row>
    <row r="1157" spans="3:3">
      <c r="C1157" s="16"/>
    </row>
    <row r="1158" spans="3:3">
      <c r="C1158" s="16"/>
    </row>
    <row r="1159" spans="3:3">
      <c r="C1159" s="16"/>
    </row>
    <row r="1160" spans="3:3">
      <c r="C1160" s="16"/>
    </row>
    <row r="1161" spans="3:3">
      <c r="C1161" s="16"/>
    </row>
    <row r="1162" spans="3:3">
      <c r="C1162" s="16"/>
    </row>
    <row r="1163" spans="3:3">
      <c r="C1163" s="16"/>
    </row>
    <row r="1164" spans="3:3">
      <c r="C1164" s="16"/>
    </row>
    <row r="1165" spans="3:3">
      <c r="C1165" s="16"/>
    </row>
    <row r="1166" spans="3:3">
      <c r="C1166" s="16"/>
    </row>
    <row r="1167" spans="3:3">
      <c r="C1167" s="16"/>
    </row>
    <row r="1168" spans="3:3">
      <c r="C1168" s="16"/>
    </row>
    <row r="1169" spans="3:3">
      <c r="C1169" s="16"/>
    </row>
    <row r="1170" spans="3:3">
      <c r="C1170" s="16"/>
    </row>
    <row r="1171" spans="3:3">
      <c r="C1171" s="16"/>
    </row>
    <row r="1172" spans="3:3">
      <c r="C1172" s="16"/>
    </row>
    <row r="1173" spans="3:3">
      <c r="C1173" s="16"/>
    </row>
    <row r="1174" spans="3:3">
      <c r="C1174" s="16"/>
    </row>
    <row r="1175" spans="3:3">
      <c r="C1175" s="16"/>
    </row>
    <row r="1176" spans="3:3">
      <c r="C1176" s="16"/>
    </row>
    <row r="1177" spans="3:3">
      <c r="C1177" s="16"/>
    </row>
    <row r="1178" spans="3:3">
      <c r="C1178" s="16"/>
    </row>
    <row r="1179" spans="3:3">
      <c r="C1179" s="16"/>
    </row>
    <row r="1180" spans="3:3">
      <c r="C1180" s="16"/>
    </row>
    <row r="1181" spans="3:3">
      <c r="C1181" s="16"/>
    </row>
    <row r="1182" spans="3:3">
      <c r="C1182" s="16"/>
    </row>
    <row r="1183" spans="3:3">
      <c r="C1183" s="16"/>
    </row>
    <row r="1184" spans="3:3">
      <c r="C1184" s="16"/>
    </row>
    <row r="1185" spans="3:3">
      <c r="C1185" s="16"/>
    </row>
    <row r="1186" spans="3:3">
      <c r="C1186" s="16"/>
    </row>
    <row r="1187" spans="3:3">
      <c r="C1187" s="16"/>
    </row>
    <row r="1188" spans="3:3">
      <c r="C1188" s="16"/>
    </row>
    <row r="1189" spans="3:3">
      <c r="C1189" s="16"/>
    </row>
    <row r="1190" spans="3:3">
      <c r="C1190" s="16"/>
    </row>
    <row r="1191" spans="3:3">
      <c r="C1191" s="16"/>
    </row>
    <row r="1192" spans="3:3">
      <c r="C1192" s="16"/>
    </row>
    <row r="1193" spans="3:3">
      <c r="C1193" s="16"/>
    </row>
    <row r="1194" spans="3:3">
      <c r="C1194" s="16"/>
    </row>
    <row r="1195" spans="3:3">
      <c r="C1195" s="16"/>
    </row>
    <row r="1196" spans="3:3">
      <c r="C1196" s="16"/>
    </row>
    <row r="1197" spans="3:3">
      <c r="C1197" s="16"/>
    </row>
    <row r="1198" spans="3:3">
      <c r="C1198" s="16"/>
    </row>
    <row r="1199" spans="3:3">
      <c r="C1199" s="16"/>
    </row>
    <row r="1200" spans="3:3">
      <c r="C1200" s="16"/>
    </row>
    <row r="1201" spans="3:3">
      <c r="C1201" s="16"/>
    </row>
    <row r="1202" spans="3:3">
      <c r="C1202" s="16"/>
    </row>
    <row r="1203" spans="3:3">
      <c r="C1203" s="16"/>
    </row>
    <row r="1204" spans="3:3">
      <c r="C1204" s="16"/>
    </row>
    <row r="1205" spans="3:3">
      <c r="C1205" s="16"/>
    </row>
    <row r="1206" spans="3:3">
      <c r="C1206" s="16"/>
    </row>
    <row r="1207" spans="3:3">
      <c r="C1207" s="16"/>
    </row>
    <row r="1208" spans="3:3">
      <c r="C1208" s="16"/>
    </row>
    <row r="1209" spans="3:3">
      <c r="C1209" s="16"/>
    </row>
    <row r="1210" spans="3:3">
      <c r="C1210" s="16"/>
    </row>
    <row r="1211" spans="3:3">
      <c r="C1211" s="16"/>
    </row>
    <row r="1212" spans="3:3">
      <c r="C1212" s="16"/>
    </row>
    <row r="1213" spans="3:3">
      <c r="C1213" s="16"/>
    </row>
    <row r="1214" spans="3:3">
      <c r="C1214" s="16"/>
    </row>
    <row r="1215" spans="3:3">
      <c r="C1215" s="16"/>
    </row>
    <row r="1216" spans="3:3">
      <c r="C1216" s="16"/>
    </row>
    <row r="1217" spans="3:3">
      <c r="C1217" s="16"/>
    </row>
    <row r="1218" spans="3:3">
      <c r="C1218" s="16"/>
    </row>
    <row r="1219" spans="3:3">
      <c r="C1219" s="16"/>
    </row>
    <row r="1220" spans="3:3">
      <c r="C1220" s="16"/>
    </row>
    <row r="1221" spans="3:3">
      <c r="C1221" s="16"/>
    </row>
    <row r="1222" spans="3:3">
      <c r="C1222" s="16"/>
    </row>
    <row r="1223" spans="3:3">
      <c r="C1223" s="16"/>
    </row>
    <row r="1224" spans="3:3">
      <c r="C1224" s="16"/>
    </row>
    <row r="1225" spans="3:3">
      <c r="C1225" s="16"/>
    </row>
    <row r="1226" spans="3:3">
      <c r="C1226" s="16"/>
    </row>
    <row r="1227" spans="3:3">
      <c r="C1227" s="16"/>
    </row>
    <row r="1228" spans="3:3">
      <c r="C1228" s="16"/>
    </row>
    <row r="1229" spans="3:3">
      <c r="C1229" s="16"/>
    </row>
    <row r="1230" spans="3:3">
      <c r="C1230" s="16"/>
    </row>
    <row r="1231" spans="3:3">
      <c r="C1231" s="16"/>
    </row>
    <row r="1232" spans="3:3">
      <c r="C1232" s="16"/>
    </row>
    <row r="1233" spans="3:3">
      <c r="C1233" s="16"/>
    </row>
    <row r="1234" spans="3:3">
      <c r="C1234" s="16"/>
    </row>
    <row r="1235" spans="3:3">
      <c r="C1235" s="16"/>
    </row>
    <row r="1236" spans="3:3">
      <c r="C1236" s="16"/>
    </row>
    <row r="1237" spans="3:3">
      <c r="C1237" s="16"/>
    </row>
    <row r="1238" spans="3:3">
      <c r="C1238" s="16"/>
    </row>
    <row r="1239" spans="3:3">
      <c r="C1239" s="16"/>
    </row>
    <row r="1240" spans="3:3">
      <c r="C1240" s="16"/>
    </row>
    <row r="1241" spans="3:3">
      <c r="C1241" s="16"/>
    </row>
    <row r="1242" spans="3:3">
      <c r="C1242" s="16"/>
    </row>
    <row r="1243" spans="3:3">
      <c r="C1243" s="16"/>
    </row>
    <row r="1244" spans="3:3">
      <c r="C1244" s="16"/>
    </row>
    <row r="1245" spans="3:3">
      <c r="C1245" s="16"/>
    </row>
    <row r="1246" spans="3:3">
      <c r="C1246" s="16"/>
    </row>
    <row r="1247" spans="3:3">
      <c r="C1247" s="16"/>
    </row>
    <row r="1248" spans="3:3">
      <c r="C1248" s="16"/>
    </row>
    <row r="1249" spans="3:3">
      <c r="C1249" s="16"/>
    </row>
    <row r="1250" spans="3:3">
      <c r="C1250" s="16"/>
    </row>
    <row r="1251" spans="3:3">
      <c r="C1251" s="16"/>
    </row>
    <row r="1252" spans="3:3">
      <c r="C1252" s="16"/>
    </row>
    <row r="1253" spans="3:3">
      <c r="C1253" s="16"/>
    </row>
    <row r="1254" spans="3:3">
      <c r="C1254" s="16"/>
    </row>
    <row r="1255" spans="3:3">
      <c r="C1255" s="16"/>
    </row>
    <row r="1256" spans="3:3">
      <c r="C1256" s="16"/>
    </row>
    <row r="1257" spans="3:3">
      <c r="C1257" s="16"/>
    </row>
    <row r="1258" spans="3:3">
      <c r="C1258" s="16"/>
    </row>
    <row r="1259" spans="3:3">
      <c r="C1259" s="16"/>
    </row>
    <row r="1260" spans="3:3">
      <c r="C1260" s="16"/>
    </row>
    <row r="1261" spans="3:3">
      <c r="C1261" s="16"/>
    </row>
    <row r="1262" spans="3:3">
      <c r="C1262" s="16"/>
    </row>
    <row r="1263" spans="3:3">
      <c r="C1263" s="16"/>
    </row>
    <row r="1264" spans="3:3">
      <c r="C1264" s="16"/>
    </row>
    <row r="1265" spans="3:3">
      <c r="C1265" s="16"/>
    </row>
    <row r="1266" spans="3:3">
      <c r="C1266" s="16"/>
    </row>
    <row r="1267" spans="3:3">
      <c r="C1267" s="16"/>
    </row>
    <row r="1268" spans="3:3">
      <c r="C1268" s="16"/>
    </row>
    <row r="1269" spans="3:3">
      <c r="C1269" s="16"/>
    </row>
    <row r="1270" spans="3:3">
      <c r="C1270" s="16"/>
    </row>
    <row r="1271" spans="3:3">
      <c r="C1271" s="16"/>
    </row>
    <row r="1272" spans="3:3">
      <c r="C1272" s="16"/>
    </row>
    <row r="1273" spans="3:3">
      <c r="C1273" s="16"/>
    </row>
    <row r="1274" spans="3:3">
      <c r="C1274" s="16"/>
    </row>
    <row r="1275" spans="3:3">
      <c r="C1275" s="16"/>
    </row>
    <row r="1276" spans="3:3">
      <c r="C1276" s="16"/>
    </row>
    <row r="1277" spans="3:3">
      <c r="C1277" s="16"/>
    </row>
    <row r="1278" spans="3:3">
      <c r="C1278" s="16"/>
    </row>
    <row r="1279" spans="3:3">
      <c r="C1279" s="16"/>
    </row>
    <row r="1280" spans="3:3">
      <c r="C1280" s="16"/>
    </row>
    <row r="1281" spans="3:3">
      <c r="C1281" s="16"/>
    </row>
    <row r="1282" spans="3:3">
      <c r="C1282" s="16"/>
    </row>
    <row r="1283" spans="3:3">
      <c r="C1283" s="16"/>
    </row>
    <row r="1284" spans="3:3">
      <c r="C1284" s="16"/>
    </row>
    <row r="1285" spans="3:3">
      <c r="C1285" s="16"/>
    </row>
    <row r="1286" spans="3:3">
      <c r="C1286" s="16"/>
    </row>
    <row r="1287" spans="3:3">
      <c r="C1287" s="16"/>
    </row>
    <row r="1288" spans="3:3">
      <c r="C1288" s="16"/>
    </row>
    <row r="1289" spans="3:3">
      <c r="C1289" s="16"/>
    </row>
    <row r="1290" spans="3:3">
      <c r="C1290" s="16"/>
    </row>
    <row r="1291" spans="3:3">
      <c r="C1291" s="16"/>
    </row>
    <row r="1292" spans="3:3">
      <c r="C1292" s="16"/>
    </row>
    <row r="1293" spans="3:3">
      <c r="C1293" s="16"/>
    </row>
    <row r="1294" spans="3:3">
      <c r="C1294" s="16"/>
    </row>
    <row r="1295" spans="3:3">
      <c r="C1295" s="16"/>
    </row>
    <row r="1296" spans="3:3">
      <c r="C1296" s="16"/>
    </row>
    <row r="1297" spans="3:3">
      <c r="C1297" s="16"/>
    </row>
    <row r="1298" spans="3:3">
      <c r="C1298" s="16"/>
    </row>
    <row r="1299" spans="3:3">
      <c r="C1299" s="16"/>
    </row>
    <row r="1300" spans="3:3">
      <c r="C1300" s="16"/>
    </row>
    <row r="1301" spans="3:3">
      <c r="C1301" s="16"/>
    </row>
    <row r="1302" spans="3:3">
      <c r="C1302" s="16"/>
    </row>
    <row r="1303" spans="3:3">
      <c r="C1303" s="16"/>
    </row>
    <row r="1304" spans="3:3">
      <c r="C1304" s="16"/>
    </row>
    <row r="1305" spans="3:3">
      <c r="C1305" s="16"/>
    </row>
    <row r="1306" spans="3:3">
      <c r="C1306" s="16"/>
    </row>
    <row r="1307" spans="3:3">
      <c r="C1307" s="16"/>
    </row>
    <row r="1308" spans="3:3">
      <c r="C1308" s="16"/>
    </row>
    <row r="1309" spans="3:3">
      <c r="C1309" s="16"/>
    </row>
    <row r="1310" spans="3:3">
      <c r="C1310" s="16"/>
    </row>
    <row r="1311" spans="3:3">
      <c r="C1311" s="16"/>
    </row>
    <row r="1312" spans="3:3">
      <c r="C1312" s="16"/>
    </row>
    <row r="1313" spans="3:3">
      <c r="C1313" s="16"/>
    </row>
    <row r="1314" spans="3:3">
      <c r="C1314" s="16"/>
    </row>
    <row r="1315" spans="3:3">
      <c r="C1315" s="16"/>
    </row>
    <row r="1316" spans="3:3">
      <c r="C1316" s="16"/>
    </row>
    <row r="1317" spans="3:3">
      <c r="C1317" s="16"/>
    </row>
    <row r="1318" spans="3:3">
      <c r="C1318" s="16"/>
    </row>
    <row r="1319" spans="3:3">
      <c r="C1319" s="16"/>
    </row>
    <row r="1320" spans="3:3">
      <c r="C1320" s="16"/>
    </row>
    <row r="1321" spans="3:3">
      <c r="C1321" s="16"/>
    </row>
    <row r="1322" spans="3:3">
      <c r="C1322" s="16"/>
    </row>
    <row r="1323" spans="3:3">
      <c r="C1323" s="16"/>
    </row>
    <row r="1324" spans="3:3">
      <c r="C1324" s="16"/>
    </row>
    <row r="1325" spans="3:3">
      <c r="C1325" s="16"/>
    </row>
    <row r="1326" spans="3:3">
      <c r="C1326" s="16"/>
    </row>
    <row r="1327" spans="3:3">
      <c r="C1327" s="16"/>
    </row>
    <row r="1328" spans="3:3">
      <c r="C1328" s="16"/>
    </row>
    <row r="1329" spans="3:3">
      <c r="C1329" s="16"/>
    </row>
    <row r="1330" spans="3:3">
      <c r="C1330" s="16"/>
    </row>
    <row r="1331" spans="3:3">
      <c r="C1331" s="16"/>
    </row>
    <row r="1332" spans="3:3">
      <c r="C1332" s="16"/>
    </row>
    <row r="1333" spans="3:3">
      <c r="C1333" s="16"/>
    </row>
    <row r="1334" spans="3:3">
      <c r="C1334" s="16"/>
    </row>
    <row r="1335" spans="3:3">
      <c r="C1335" s="16"/>
    </row>
    <row r="1336" spans="3:3">
      <c r="C1336" s="16"/>
    </row>
    <row r="1337" spans="3:3">
      <c r="C1337" s="16"/>
    </row>
    <row r="1338" spans="3:3">
      <c r="C1338" s="16"/>
    </row>
    <row r="1339" spans="3:3">
      <c r="C1339" s="16"/>
    </row>
    <row r="1340" spans="3:3">
      <c r="C1340" s="16"/>
    </row>
    <row r="1341" spans="3:3">
      <c r="C1341" s="16"/>
    </row>
    <row r="1342" spans="3:3">
      <c r="C1342" s="16"/>
    </row>
    <row r="1343" spans="3:3">
      <c r="C1343" s="16"/>
    </row>
    <row r="1344" spans="3:3">
      <c r="C1344" s="16"/>
    </row>
    <row r="1345" spans="3:3">
      <c r="C1345" s="16"/>
    </row>
    <row r="1346" spans="3:3">
      <c r="C1346" s="16"/>
    </row>
    <row r="1347" spans="3:3">
      <c r="C1347" s="16"/>
    </row>
    <row r="1348" spans="3:3">
      <c r="C1348" s="16"/>
    </row>
    <row r="1349" spans="3:3">
      <c r="C1349" s="16"/>
    </row>
    <row r="1350" spans="3:3">
      <c r="C1350" s="16"/>
    </row>
    <row r="1351" spans="3:3">
      <c r="C1351" s="16"/>
    </row>
    <row r="1352" spans="3:3">
      <c r="C1352" s="16"/>
    </row>
    <row r="1353" spans="3:3">
      <c r="C1353" s="16"/>
    </row>
    <row r="1354" spans="3:3">
      <c r="C1354" s="16"/>
    </row>
    <row r="1355" spans="3:3">
      <c r="C1355" s="16"/>
    </row>
    <row r="1356" spans="3:3">
      <c r="C1356" s="16"/>
    </row>
    <row r="1357" spans="3:3">
      <c r="C1357" s="16"/>
    </row>
    <row r="1358" spans="3:3">
      <c r="C1358" s="16"/>
    </row>
    <row r="1359" spans="3:3">
      <c r="C1359" s="16"/>
    </row>
    <row r="1360" spans="3:3">
      <c r="C1360" s="16"/>
    </row>
    <row r="1361" spans="3:3">
      <c r="C1361" s="16"/>
    </row>
    <row r="1362" spans="3:3">
      <c r="C1362" s="16"/>
    </row>
    <row r="1363" spans="3:3">
      <c r="C1363" s="16"/>
    </row>
    <row r="1364" spans="3:3">
      <c r="C1364" s="16"/>
    </row>
    <row r="1365" spans="3:3">
      <c r="C1365" s="16"/>
    </row>
    <row r="1366" spans="3:3">
      <c r="C1366" s="16"/>
    </row>
    <row r="1367" spans="3:3">
      <c r="C1367" s="16"/>
    </row>
    <row r="1368" spans="3:3">
      <c r="C1368" s="16"/>
    </row>
    <row r="1369" spans="3:3">
      <c r="C1369" s="16"/>
    </row>
    <row r="1370" spans="3:3">
      <c r="C1370" s="16"/>
    </row>
    <row r="1371" spans="3:3">
      <c r="C1371" s="16"/>
    </row>
    <row r="1372" spans="3:3">
      <c r="C1372" s="16"/>
    </row>
    <row r="1373" spans="3:3">
      <c r="C1373" s="16"/>
    </row>
    <row r="1374" spans="3:3">
      <c r="C1374" s="16"/>
    </row>
    <row r="1375" spans="3:3">
      <c r="C1375" s="16"/>
    </row>
    <row r="1376" spans="3:3">
      <c r="C1376" s="16"/>
    </row>
    <row r="1377" spans="3:3">
      <c r="C1377" s="16"/>
    </row>
    <row r="1378" spans="3:3">
      <c r="C1378" s="16"/>
    </row>
    <row r="1379" spans="3:3">
      <c r="C1379" s="16"/>
    </row>
    <row r="1380" spans="3:3">
      <c r="C1380" s="16"/>
    </row>
    <row r="1381" spans="3:3">
      <c r="C1381" s="16"/>
    </row>
    <row r="1382" spans="3:3">
      <c r="C1382" s="16"/>
    </row>
    <row r="1383" spans="3:3">
      <c r="C1383" s="16"/>
    </row>
    <row r="1384" spans="3:3">
      <c r="C1384" s="16"/>
    </row>
    <row r="1385" spans="3:3">
      <c r="C1385" s="16"/>
    </row>
    <row r="1386" spans="3:3">
      <c r="C1386" s="16"/>
    </row>
    <row r="1387" spans="3:3">
      <c r="C1387" s="16"/>
    </row>
    <row r="1388" spans="3:3">
      <c r="C1388" s="16"/>
    </row>
    <row r="1389" spans="3:3">
      <c r="C1389" s="16"/>
    </row>
    <row r="1390" spans="3:3">
      <c r="C1390" s="16"/>
    </row>
    <row r="1391" spans="3:3">
      <c r="C1391" s="16"/>
    </row>
    <row r="1392" spans="3:3">
      <c r="C1392" s="16"/>
    </row>
    <row r="1393" spans="3:3">
      <c r="C1393" s="16"/>
    </row>
    <row r="1394" spans="3:3">
      <c r="C1394" s="16"/>
    </row>
    <row r="1395" spans="3:3">
      <c r="C1395" s="16"/>
    </row>
    <row r="1396" spans="3:3">
      <c r="C1396" s="16"/>
    </row>
    <row r="1397" spans="3:3">
      <c r="C1397" s="16"/>
    </row>
    <row r="1398" spans="3:3">
      <c r="C1398" s="16"/>
    </row>
    <row r="1399" spans="3:3">
      <c r="C1399" s="16"/>
    </row>
    <row r="1400" spans="3:3">
      <c r="C1400" s="16"/>
    </row>
    <row r="1401" spans="3:3">
      <c r="C1401" s="16"/>
    </row>
    <row r="1402" spans="3:3">
      <c r="C1402" s="16"/>
    </row>
    <row r="1403" spans="3:3">
      <c r="C1403" s="16"/>
    </row>
    <row r="1404" spans="3:3">
      <c r="C1404" s="16"/>
    </row>
    <row r="1405" spans="3:3">
      <c r="C1405" s="16"/>
    </row>
    <row r="1406" spans="3:3">
      <c r="C1406" s="16"/>
    </row>
    <row r="1407" spans="3:3">
      <c r="C1407" s="16"/>
    </row>
    <row r="1408" spans="3:3">
      <c r="C1408" s="16"/>
    </row>
    <row r="1409" spans="3:3">
      <c r="C1409" s="16"/>
    </row>
    <row r="1410" spans="3:3">
      <c r="C1410" s="16"/>
    </row>
    <row r="1411" spans="3:3">
      <c r="C1411" s="16"/>
    </row>
    <row r="1412" spans="3:3">
      <c r="C1412" s="16"/>
    </row>
    <row r="1413" spans="3:3">
      <c r="C1413" s="16"/>
    </row>
    <row r="1414" spans="3:3">
      <c r="C1414" s="16"/>
    </row>
    <row r="1415" spans="3:3">
      <c r="C1415" s="16"/>
    </row>
    <row r="1416" spans="3:3">
      <c r="C1416" s="16"/>
    </row>
    <row r="1417" spans="3:3">
      <c r="C1417" s="16"/>
    </row>
    <row r="1418" spans="3:3">
      <c r="C1418" s="16"/>
    </row>
    <row r="1419" spans="3:3">
      <c r="C1419" s="16"/>
    </row>
    <row r="1420" spans="3:3">
      <c r="C1420" s="16"/>
    </row>
    <row r="1421" spans="3:3">
      <c r="C1421" s="16"/>
    </row>
    <row r="1422" spans="3:3">
      <c r="C1422" s="16"/>
    </row>
    <row r="1423" spans="3:3">
      <c r="C1423" s="16"/>
    </row>
    <row r="1424" spans="3:3">
      <c r="C1424" s="16"/>
    </row>
    <row r="1425" spans="3:3">
      <c r="C1425" s="16"/>
    </row>
    <row r="1426" spans="3:3">
      <c r="C1426" s="16"/>
    </row>
    <row r="1427" spans="3:3">
      <c r="C1427" s="16"/>
    </row>
    <row r="1428" spans="3:3">
      <c r="C1428" s="16"/>
    </row>
    <row r="1429" spans="3:3">
      <c r="C1429" s="16"/>
    </row>
    <row r="1430" spans="3:3">
      <c r="C1430" s="16"/>
    </row>
    <row r="1431" spans="3:3">
      <c r="C1431" s="16"/>
    </row>
    <row r="1432" spans="3:3">
      <c r="C1432" s="16"/>
    </row>
    <row r="1433" spans="3:3">
      <c r="C1433" s="16"/>
    </row>
    <row r="1434" spans="3:3">
      <c r="C1434" s="16"/>
    </row>
    <row r="1435" spans="3:3">
      <c r="C1435" s="16"/>
    </row>
    <row r="1436" spans="3:3">
      <c r="C1436" s="16"/>
    </row>
    <row r="1437" spans="3:3">
      <c r="C1437" s="16"/>
    </row>
    <row r="1438" spans="3:3">
      <c r="C1438" s="16"/>
    </row>
    <row r="1439" spans="3:3">
      <c r="C1439" s="16"/>
    </row>
    <row r="1440" spans="3:3">
      <c r="C1440" s="16"/>
    </row>
    <row r="1441" spans="3:3">
      <c r="C1441" s="16"/>
    </row>
    <row r="1442" spans="3:3">
      <c r="C1442" s="16"/>
    </row>
    <row r="1443" spans="3:3">
      <c r="C1443" s="16"/>
    </row>
    <row r="1444" spans="3:3">
      <c r="C1444" s="16"/>
    </row>
    <row r="1445" spans="3:3">
      <c r="C1445" s="16"/>
    </row>
    <row r="1446" spans="3:3">
      <c r="C1446" s="16"/>
    </row>
    <row r="1447" spans="3:3">
      <c r="C1447" s="16"/>
    </row>
    <row r="1448" spans="3:3">
      <c r="C1448" s="16"/>
    </row>
    <row r="1449" spans="3:3">
      <c r="C1449" s="16"/>
    </row>
    <row r="1450" spans="3:3">
      <c r="C1450" s="16"/>
    </row>
    <row r="1451" spans="3:3">
      <c r="C1451" s="16"/>
    </row>
    <row r="1452" spans="3:3">
      <c r="C1452" s="16"/>
    </row>
    <row r="1453" spans="3:3">
      <c r="C1453" s="16"/>
    </row>
    <row r="1454" spans="3:3">
      <c r="C1454" s="16"/>
    </row>
    <row r="1455" spans="3:3">
      <c r="C1455" s="16"/>
    </row>
    <row r="1456" spans="3:3">
      <c r="C1456" s="16"/>
    </row>
    <row r="1457" spans="3:3">
      <c r="C1457" s="16"/>
    </row>
    <row r="1458" spans="3:3">
      <c r="C1458" s="16"/>
    </row>
    <row r="1459" spans="3:3">
      <c r="C1459" s="16"/>
    </row>
    <row r="1460" spans="3:3">
      <c r="C1460" s="16"/>
    </row>
    <row r="1461" spans="3:3">
      <c r="C1461" s="16"/>
    </row>
    <row r="1462" spans="3:3">
      <c r="C1462" s="16"/>
    </row>
    <row r="1463" spans="3:3">
      <c r="C1463" s="16"/>
    </row>
    <row r="1464" spans="3:3">
      <c r="C1464" s="16"/>
    </row>
    <row r="1465" spans="3:3">
      <c r="C1465" s="16"/>
    </row>
    <row r="1466" spans="3:3">
      <c r="C1466" s="16"/>
    </row>
    <row r="1467" spans="3:3">
      <c r="C1467" s="16"/>
    </row>
    <row r="1468" spans="3:3">
      <c r="C1468" s="16"/>
    </row>
    <row r="1469" spans="3:3">
      <c r="C1469" s="16"/>
    </row>
    <row r="1470" spans="3:3">
      <c r="C1470" s="16"/>
    </row>
    <row r="1471" spans="3:3">
      <c r="C1471" s="16"/>
    </row>
    <row r="1472" spans="3:3">
      <c r="C1472" s="16"/>
    </row>
    <row r="1473" spans="3:3">
      <c r="C1473" s="16"/>
    </row>
    <row r="1474" spans="3:3">
      <c r="C1474" s="16"/>
    </row>
    <row r="1475" spans="3:3">
      <c r="C1475" s="16"/>
    </row>
    <row r="1476" spans="3:3">
      <c r="C1476" s="16"/>
    </row>
    <row r="1477" spans="3:3">
      <c r="C1477" s="16"/>
    </row>
    <row r="1478" spans="3:3">
      <c r="C1478" s="16"/>
    </row>
    <row r="1479" spans="3:3">
      <c r="C1479" s="16"/>
    </row>
    <row r="1480" spans="3:3">
      <c r="C1480" s="16"/>
    </row>
    <row r="1481" spans="3:3">
      <c r="C1481" s="16"/>
    </row>
    <row r="1482" spans="3:3">
      <c r="C1482" s="16"/>
    </row>
    <row r="1483" spans="3:3">
      <c r="C1483" s="16"/>
    </row>
    <row r="1484" spans="3:3">
      <c r="C1484" s="16"/>
    </row>
    <row r="1485" spans="3:3">
      <c r="C1485" s="16"/>
    </row>
    <row r="1486" spans="3:3">
      <c r="C1486" s="16"/>
    </row>
    <row r="1487" spans="3:3">
      <c r="C1487" s="16"/>
    </row>
    <row r="1488" spans="3:3">
      <c r="C1488" s="16"/>
    </row>
    <row r="1489" spans="3:3">
      <c r="C1489" s="16"/>
    </row>
    <row r="1490" spans="3:3">
      <c r="C1490" s="16"/>
    </row>
    <row r="1491" spans="3:3">
      <c r="C1491" s="16"/>
    </row>
    <row r="1492" spans="3:3">
      <c r="C1492" s="16"/>
    </row>
    <row r="1493" spans="3:3">
      <c r="C1493" s="16"/>
    </row>
    <row r="1494" spans="3:3">
      <c r="C1494" s="16"/>
    </row>
    <row r="1495" spans="3:3">
      <c r="C1495" s="16"/>
    </row>
    <row r="1496" spans="3:3">
      <c r="C1496" s="16"/>
    </row>
    <row r="1497" spans="3:3">
      <c r="C1497" s="16"/>
    </row>
    <row r="1498" spans="3:3">
      <c r="C1498" s="16"/>
    </row>
    <row r="1499" spans="3:3">
      <c r="C1499" s="16"/>
    </row>
    <row r="1500" spans="3:3">
      <c r="C1500" s="16"/>
    </row>
    <row r="1501" spans="3:3">
      <c r="C1501" s="16"/>
    </row>
    <row r="1502" spans="3:3">
      <c r="C1502" s="16"/>
    </row>
    <row r="1503" spans="3:3">
      <c r="C1503" s="16"/>
    </row>
    <row r="1504" spans="3:3">
      <c r="C1504" s="16"/>
    </row>
    <row r="1505" spans="3:3">
      <c r="C1505" s="16"/>
    </row>
    <row r="1506" spans="3:3">
      <c r="C1506" s="16"/>
    </row>
    <row r="1507" spans="3:3">
      <c r="C1507" s="16"/>
    </row>
    <row r="1508" spans="3:3">
      <c r="C1508" s="16"/>
    </row>
    <row r="1509" spans="3:3">
      <c r="C1509" s="16"/>
    </row>
    <row r="1510" spans="3:3">
      <c r="C1510" s="16"/>
    </row>
    <row r="1511" spans="3:3">
      <c r="C1511" s="16"/>
    </row>
    <row r="1512" spans="3:3">
      <c r="C1512" s="16"/>
    </row>
    <row r="1513" spans="3:3">
      <c r="C1513" s="16"/>
    </row>
    <row r="1514" spans="3:3">
      <c r="C1514" s="16"/>
    </row>
    <row r="1515" spans="3:3">
      <c r="C1515" s="16"/>
    </row>
    <row r="1516" spans="3:3">
      <c r="C1516" s="16"/>
    </row>
    <row r="1517" spans="3:3">
      <c r="C1517" s="16"/>
    </row>
    <row r="1518" spans="3:3">
      <c r="C1518" s="16"/>
    </row>
    <row r="1519" spans="3:3">
      <c r="C1519" s="16"/>
    </row>
    <row r="1520" spans="3:3">
      <c r="C1520" s="16"/>
    </row>
    <row r="1521" spans="3:3">
      <c r="C1521" s="16"/>
    </row>
    <row r="1522" spans="3:3">
      <c r="C1522" s="16"/>
    </row>
    <row r="1523" spans="3:3">
      <c r="C1523" s="16"/>
    </row>
    <row r="1524" spans="3:3">
      <c r="C1524" s="16"/>
    </row>
    <row r="1525" spans="3:3">
      <c r="C1525" s="16"/>
    </row>
    <row r="1526" spans="3:3">
      <c r="C1526" s="16"/>
    </row>
    <row r="1527" spans="3:3">
      <c r="C1527" s="16"/>
    </row>
    <row r="1528" spans="3:3">
      <c r="C1528" s="16"/>
    </row>
    <row r="1529" spans="3:3">
      <c r="C1529" s="16"/>
    </row>
    <row r="1530" spans="3:3">
      <c r="C1530" s="16"/>
    </row>
    <row r="1531" spans="3:3">
      <c r="C1531" s="16"/>
    </row>
    <row r="1532" spans="3:3">
      <c r="C1532" s="16"/>
    </row>
    <row r="1533" spans="3:3">
      <c r="C1533" s="16"/>
    </row>
    <row r="1534" spans="3:3">
      <c r="C1534" s="16"/>
    </row>
    <row r="1535" spans="3:3">
      <c r="C1535" s="16"/>
    </row>
    <row r="1536" spans="3:3">
      <c r="C1536" s="16"/>
    </row>
    <row r="1537" spans="3:3">
      <c r="C1537" s="16"/>
    </row>
    <row r="1538" spans="3:3">
      <c r="C1538" s="16"/>
    </row>
    <row r="1539" spans="3:3">
      <c r="C1539" s="16"/>
    </row>
    <row r="1540" spans="3:3">
      <c r="C1540" s="16"/>
    </row>
    <row r="1541" spans="3:3">
      <c r="C1541" s="16"/>
    </row>
    <row r="1542" spans="3:3">
      <c r="C1542" s="16"/>
    </row>
    <row r="1543" spans="3:3">
      <c r="C1543" s="16"/>
    </row>
    <row r="1544" spans="3:3">
      <c r="C1544" s="16"/>
    </row>
    <row r="1545" spans="3:3">
      <c r="C1545" s="16"/>
    </row>
    <row r="1546" spans="3:3">
      <c r="C1546" s="16"/>
    </row>
    <row r="1547" spans="3:3">
      <c r="C1547" s="16"/>
    </row>
    <row r="1548" spans="3:3">
      <c r="C1548" s="16"/>
    </row>
    <row r="1549" spans="3:3">
      <c r="C1549" s="16"/>
    </row>
    <row r="1550" spans="3:3">
      <c r="C1550" s="16"/>
    </row>
    <row r="1551" spans="3:3">
      <c r="C1551" s="16"/>
    </row>
    <row r="1552" spans="3:3">
      <c r="C1552" s="16"/>
    </row>
    <row r="1553" spans="3:3">
      <c r="C1553" s="16"/>
    </row>
    <row r="1554" spans="3:3">
      <c r="C1554" s="16"/>
    </row>
    <row r="1555" spans="3:3">
      <c r="C1555" s="16"/>
    </row>
    <row r="1556" spans="3:3">
      <c r="C1556" s="16"/>
    </row>
    <row r="1557" spans="3:3">
      <c r="C1557" s="16"/>
    </row>
    <row r="1558" spans="3:3">
      <c r="C1558" s="16"/>
    </row>
    <row r="1559" spans="3:3">
      <c r="C1559" s="16"/>
    </row>
    <row r="1560" spans="3:3">
      <c r="C1560" s="16"/>
    </row>
    <row r="1561" spans="3:3">
      <c r="C1561" s="16"/>
    </row>
    <row r="1562" spans="3:3">
      <c r="C1562" s="16"/>
    </row>
    <row r="1563" spans="3:3">
      <c r="C1563" s="16"/>
    </row>
    <row r="1564" spans="3:3">
      <c r="C1564" s="16"/>
    </row>
    <row r="1565" spans="3:3">
      <c r="C1565" s="16"/>
    </row>
    <row r="1566" spans="3:3">
      <c r="C1566" s="16"/>
    </row>
    <row r="1567" spans="3:3">
      <c r="C1567" s="16"/>
    </row>
    <row r="1568" spans="3:3">
      <c r="C1568" s="16"/>
    </row>
    <row r="1569" spans="3:3">
      <c r="C1569" s="16"/>
    </row>
    <row r="1570" spans="3:3">
      <c r="C1570" s="16"/>
    </row>
    <row r="1571" spans="3:3">
      <c r="C1571" s="16"/>
    </row>
    <row r="1572" spans="3:3">
      <c r="C1572" s="16"/>
    </row>
    <row r="1573" spans="3:3">
      <c r="C1573" s="16"/>
    </row>
    <row r="1574" spans="3:3">
      <c r="C1574" s="16"/>
    </row>
    <row r="1575" spans="3:3">
      <c r="C1575" s="16"/>
    </row>
    <row r="1576" spans="3:3">
      <c r="C1576" s="16"/>
    </row>
    <row r="1577" spans="3:3">
      <c r="C1577" s="16"/>
    </row>
    <row r="1578" spans="3:3">
      <c r="C1578" s="16"/>
    </row>
    <row r="1579" spans="3:3">
      <c r="C1579" s="16"/>
    </row>
    <row r="1580" spans="3:3">
      <c r="C1580" s="16"/>
    </row>
    <row r="1581" spans="3:3">
      <c r="C1581" s="16"/>
    </row>
    <row r="1582" spans="3:3">
      <c r="C1582" s="16"/>
    </row>
    <row r="1583" spans="3:3">
      <c r="C1583" s="16"/>
    </row>
    <row r="1584" spans="3:3">
      <c r="C1584" s="16"/>
    </row>
    <row r="1585" spans="3:3">
      <c r="C1585" s="16"/>
    </row>
    <row r="1586" spans="3:3">
      <c r="C1586" s="16"/>
    </row>
    <row r="1587" spans="3:3">
      <c r="C1587" s="16"/>
    </row>
    <row r="1588" spans="3:3">
      <c r="C1588" s="16"/>
    </row>
    <row r="1589" spans="3:3">
      <c r="C1589" s="16"/>
    </row>
    <row r="1590" spans="3:3">
      <c r="C1590" s="16"/>
    </row>
    <row r="1591" spans="3:3">
      <c r="C1591" s="16"/>
    </row>
    <row r="1592" spans="3:3">
      <c r="C1592" s="16"/>
    </row>
    <row r="1593" spans="3:3">
      <c r="C1593" s="16"/>
    </row>
    <row r="1594" spans="3:3">
      <c r="C1594" s="16"/>
    </row>
    <row r="1595" spans="3:3">
      <c r="C1595" s="16"/>
    </row>
    <row r="1596" spans="3:3">
      <c r="C1596" s="16"/>
    </row>
    <row r="1597" spans="3:3">
      <c r="C1597" s="16"/>
    </row>
    <row r="1598" spans="3:3">
      <c r="C1598" s="16"/>
    </row>
    <row r="1599" spans="3:3">
      <c r="C1599" s="16"/>
    </row>
    <row r="1600" spans="3:3">
      <c r="C1600" s="16"/>
    </row>
    <row r="1601" spans="3:3">
      <c r="C1601" s="16"/>
    </row>
    <row r="1602" spans="3:3">
      <c r="C1602" s="16"/>
    </row>
    <row r="1603" spans="3:3">
      <c r="C1603" s="16"/>
    </row>
    <row r="1604" spans="3:3">
      <c r="C1604" s="16"/>
    </row>
    <row r="1605" spans="3:3">
      <c r="C1605" s="16"/>
    </row>
    <row r="1606" spans="3:3">
      <c r="C1606" s="16"/>
    </row>
    <row r="1607" spans="3:3">
      <c r="C1607" s="16"/>
    </row>
    <row r="1608" spans="3:3">
      <c r="C1608" s="16"/>
    </row>
    <row r="1609" spans="3:3">
      <c r="C1609" s="16"/>
    </row>
    <row r="1610" spans="3:3">
      <c r="C1610" s="16"/>
    </row>
    <row r="1611" spans="3:3">
      <c r="C1611" s="16"/>
    </row>
    <row r="1612" spans="3:3">
      <c r="C1612" s="16"/>
    </row>
    <row r="1613" spans="3:3">
      <c r="C1613" s="16"/>
    </row>
    <row r="1614" spans="3:3">
      <c r="C1614" s="16"/>
    </row>
    <row r="1615" spans="3:3">
      <c r="C1615" s="16"/>
    </row>
    <row r="1616" spans="3:3">
      <c r="C1616" s="16"/>
    </row>
    <row r="1617" spans="3:3">
      <c r="C1617" s="16"/>
    </row>
    <row r="1618" spans="3:3">
      <c r="C1618" s="16"/>
    </row>
    <row r="1619" spans="3:3">
      <c r="C1619" s="16"/>
    </row>
    <row r="1620" spans="3:3">
      <c r="C1620" s="16"/>
    </row>
    <row r="1621" spans="3:3">
      <c r="C1621" s="16"/>
    </row>
    <row r="1622" spans="3:3">
      <c r="C1622" s="16"/>
    </row>
    <row r="1623" spans="3:3">
      <c r="C1623" s="16"/>
    </row>
    <row r="1624" spans="3:3">
      <c r="C1624" s="16"/>
    </row>
    <row r="1625" spans="3:3">
      <c r="C1625" s="16"/>
    </row>
    <row r="1626" spans="3:3">
      <c r="C1626" s="16"/>
    </row>
    <row r="1627" spans="3:3">
      <c r="C1627" s="16"/>
    </row>
    <row r="1628" spans="3:3">
      <c r="C1628" s="16"/>
    </row>
    <row r="1629" spans="3:3">
      <c r="C1629" s="16"/>
    </row>
    <row r="1630" spans="3:3">
      <c r="C1630" s="16"/>
    </row>
    <row r="1631" spans="3:3">
      <c r="C1631" s="16"/>
    </row>
    <row r="1632" spans="3:3">
      <c r="C1632" s="16"/>
    </row>
    <row r="1633" spans="3:3">
      <c r="C1633" s="16"/>
    </row>
    <row r="1634" spans="3:3">
      <c r="C1634" s="16"/>
    </row>
    <row r="1635" spans="3:3">
      <c r="C1635" s="16"/>
    </row>
    <row r="1636" spans="3:3">
      <c r="C1636" s="16"/>
    </row>
    <row r="1637" spans="3:3">
      <c r="C1637" s="16"/>
    </row>
    <row r="1638" spans="3:3">
      <c r="C1638" s="16"/>
    </row>
    <row r="1639" spans="3:3">
      <c r="C1639" s="16"/>
    </row>
    <row r="1640" spans="3:3">
      <c r="C1640" s="16"/>
    </row>
    <row r="1641" spans="3:3">
      <c r="C1641" s="16"/>
    </row>
    <row r="1642" spans="3:3">
      <c r="C1642" s="16"/>
    </row>
    <row r="1643" spans="3:3">
      <c r="C1643" s="16"/>
    </row>
    <row r="1644" spans="3:3">
      <c r="C1644" s="16"/>
    </row>
    <row r="1645" spans="3:3">
      <c r="C1645" s="16"/>
    </row>
    <row r="1646" spans="3:3">
      <c r="C1646" s="16"/>
    </row>
    <row r="1647" spans="3:3">
      <c r="C1647" s="16"/>
    </row>
    <row r="1648" spans="3:3">
      <c r="C1648" s="16"/>
    </row>
    <row r="1649" spans="3:3">
      <c r="C1649" s="16"/>
    </row>
    <row r="1650" spans="3:3">
      <c r="C1650" s="16"/>
    </row>
    <row r="1651" spans="3:3">
      <c r="C1651" s="16"/>
    </row>
    <row r="1652" spans="3:3">
      <c r="C1652" s="16"/>
    </row>
    <row r="1653" spans="3:3">
      <c r="C1653" s="16"/>
    </row>
    <row r="1654" spans="3:3">
      <c r="C1654" s="16"/>
    </row>
    <row r="1655" spans="3:3">
      <c r="C1655" s="16"/>
    </row>
    <row r="1656" spans="3:3">
      <c r="C1656" s="16"/>
    </row>
    <row r="1657" spans="3:3">
      <c r="C1657" s="16"/>
    </row>
    <row r="1658" spans="3:3">
      <c r="C1658" s="16"/>
    </row>
    <row r="1659" spans="3:3">
      <c r="C1659" s="16"/>
    </row>
    <row r="1660" spans="3:3">
      <c r="C1660" s="16"/>
    </row>
    <row r="1661" spans="3:3">
      <c r="C1661" s="16"/>
    </row>
    <row r="1662" spans="3:3">
      <c r="C1662" s="16"/>
    </row>
    <row r="1663" spans="3:3">
      <c r="C1663" s="16"/>
    </row>
    <row r="1664" spans="3:3">
      <c r="C1664" s="16"/>
    </row>
    <row r="1665" spans="3:3">
      <c r="C1665" s="16"/>
    </row>
    <row r="1666" spans="3:3">
      <c r="C1666" s="16"/>
    </row>
    <row r="1667" spans="3:3">
      <c r="C1667" s="16"/>
    </row>
    <row r="1668" spans="3:3">
      <c r="C1668" s="16"/>
    </row>
    <row r="1669" spans="3:3">
      <c r="C1669" s="16"/>
    </row>
    <row r="1670" spans="3:3">
      <c r="C1670" s="16"/>
    </row>
    <row r="1671" spans="3:3">
      <c r="C1671" s="16"/>
    </row>
    <row r="1672" spans="3:3">
      <c r="C1672" s="16"/>
    </row>
    <row r="1673" spans="3:3">
      <c r="C1673" s="16"/>
    </row>
    <row r="1674" spans="3:3">
      <c r="C1674" s="16"/>
    </row>
    <row r="1675" spans="3:3">
      <c r="C1675" s="16"/>
    </row>
    <row r="1676" spans="3:3">
      <c r="C1676" s="16"/>
    </row>
    <row r="1677" spans="3:3">
      <c r="C1677" s="16"/>
    </row>
    <row r="1678" spans="3:3">
      <c r="C1678" s="16"/>
    </row>
    <row r="1679" spans="3:3">
      <c r="C1679" s="16"/>
    </row>
    <row r="1680" spans="3:3">
      <c r="C1680" s="16"/>
    </row>
    <row r="1681" spans="3:3">
      <c r="C1681" s="16"/>
    </row>
    <row r="1682" spans="3:3">
      <c r="C1682" s="16"/>
    </row>
    <row r="1683" spans="3:3">
      <c r="C1683" s="16"/>
    </row>
    <row r="1684" spans="3:3">
      <c r="C1684" s="16"/>
    </row>
    <row r="1685" spans="3:3">
      <c r="C1685" s="16"/>
    </row>
    <row r="1686" spans="3:3">
      <c r="C1686" s="16"/>
    </row>
    <row r="1687" spans="3:3">
      <c r="C1687" s="16"/>
    </row>
    <row r="1688" spans="3:3">
      <c r="C1688" s="16"/>
    </row>
    <row r="1689" spans="3:3">
      <c r="C1689" s="16"/>
    </row>
    <row r="1690" spans="3:3">
      <c r="C1690" s="16"/>
    </row>
    <row r="1691" spans="3:3">
      <c r="C1691" s="16"/>
    </row>
    <row r="1692" spans="3:3">
      <c r="C1692" s="16"/>
    </row>
    <row r="1693" spans="3:3">
      <c r="C1693" s="16"/>
    </row>
    <row r="1694" spans="3:3">
      <c r="C1694" s="16"/>
    </row>
    <row r="1695" spans="3:3">
      <c r="C1695" s="16"/>
    </row>
    <row r="1696" spans="3:3">
      <c r="C1696" s="16"/>
    </row>
    <row r="1697" spans="3:3">
      <c r="C1697" s="16"/>
    </row>
    <row r="1698" spans="3:3">
      <c r="C1698" s="16"/>
    </row>
    <row r="1699" spans="3:3">
      <c r="C1699" s="16"/>
    </row>
    <row r="1700" spans="3:3">
      <c r="C1700" s="16"/>
    </row>
    <row r="1701" spans="3:3">
      <c r="C1701" s="16"/>
    </row>
    <row r="1702" spans="3:3">
      <c r="C1702" s="16"/>
    </row>
    <row r="1703" spans="3:3">
      <c r="C1703" s="16"/>
    </row>
    <row r="1704" spans="3:3">
      <c r="C1704" s="16"/>
    </row>
    <row r="1705" spans="3:3">
      <c r="C1705" s="16"/>
    </row>
    <row r="1706" spans="3:3">
      <c r="C1706" s="16"/>
    </row>
    <row r="1707" spans="3:3">
      <c r="C1707" s="16"/>
    </row>
    <row r="1708" spans="3:3">
      <c r="C1708" s="16"/>
    </row>
    <row r="1709" spans="3:3">
      <c r="C1709" s="16"/>
    </row>
    <row r="1710" spans="3:3">
      <c r="C1710" s="16"/>
    </row>
    <row r="1711" spans="3:3">
      <c r="C1711" s="16"/>
    </row>
    <row r="1712" spans="3:3">
      <c r="C1712" s="16"/>
    </row>
    <row r="1713" spans="3:3">
      <c r="C1713" s="16"/>
    </row>
    <row r="1714" spans="3:3">
      <c r="C1714" s="16"/>
    </row>
    <row r="1715" spans="3:3">
      <c r="C1715" s="16"/>
    </row>
    <row r="1716" spans="3:3">
      <c r="C1716" s="16"/>
    </row>
    <row r="1717" spans="3:3">
      <c r="C1717" s="16"/>
    </row>
    <row r="1718" spans="3:3">
      <c r="C1718" s="16"/>
    </row>
    <row r="1719" spans="3:3">
      <c r="C1719" s="16"/>
    </row>
    <row r="1720" spans="3:3">
      <c r="C1720" s="16"/>
    </row>
    <row r="1721" spans="3:3">
      <c r="C1721" s="16"/>
    </row>
    <row r="1722" spans="3:3">
      <c r="C1722" s="16"/>
    </row>
    <row r="1723" spans="3:3">
      <c r="C1723" s="16"/>
    </row>
    <row r="1724" spans="3:3">
      <c r="C1724" s="16"/>
    </row>
    <row r="1725" spans="3:3">
      <c r="C1725" s="16"/>
    </row>
    <row r="1726" spans="3:3">
      <c r="C1726" s="16"/>
    </row>
    <row r="1727" spans="3:3">
      <c r="C1727" s="16"/>
    </row>
    <row r="1728" spans="3:3">
      <c r="C1728" s="16"/>
    </row>
    <row r="1729" spans="3:3">
      <c r="C1729" s="16"/>
    </row>
    <row r="1730" spans="3:3">
      <c r="C1730" s="16"/>
    </row>
    <row r="1731" spans="3:3">
      <c r="C1731" s="16"/>
    </row>
    <row r="1732" spans="3:3">
      <c r="C1732" s="16"/>
    </row>
    <row r="1733" spans="3:3">
      <c r="C1733" s="16"/>
    </row>
    <row r="1734" spans="3:3">
      <c r="C1734" s="16"/>
    </row>
    <row r="1735" spans="3:3">
      <c r="C1735" s="16"/>
    </row>
    <row r="1736" spans="3:3">
      <c r="C1736" s="16"/>
    </row>
    <row r="1737" spans="3:3">
      <c r="C1737" s="16"/>
    </row>
    <row r="1738" spans="3:3">
      <c r="C1738" s="16"/>
    </row>
    <row r="1739" spans="3:3">
      <c r="C1739" s="16"/>
    </row>
    <row r="1740" spans="3:3">
      <c r="C1740" s="16"/>
    </row>
    <row r="1741" spans="3:3">
      <c r="C1741" s="16"/>
    </row>
    <row r="1742" spans="3:3">
      <c r="C1742" s="16"/>
    </row>
    <row r="1743" spans="3:3">
      <c r="C1743" s="16"/>
    </row>
    <row r="1744" spans="3:3">
      <c r="C1744" s="16"/>
    </row>
    <row r="1745" spans="3:3">
      <c r="C1745" s="16"/>
    </row>
    <row r="1746" spans="3:3">
      <c r="C1746" s="16"/>
    </row>
    <row r="1747" spans="3:3">
      <c r="C1747" s="16"/>
    </row>
    <row r="1748" spans="3:3">
      <c r="C1748" s="16"/>
    </row>
    <row r="1749" spans="3:3">
      <c r="C1749" s="16"/>
    </row>
    <row r="1750" spans="3:3">
      <c r="C1750" s="16"/>
    </row>
    <row r="1751" spans="3:3">
      <c r="C1751" s="16"/>
    </row>
    <row r="1752" spans="3:3">
      <c r="C1752" s="16"/>
    </row>
    <row r="1753" spans="3:3">
      <c r="C1753" s="16"/>
    </row>
    <row r="1754" spans="3:3">
      <c r="C1754" s="16"/>
    </row>
    <row r="1755" spans="3:3">
      <c r="C1755" s="16"/>
    </row>
    <row r="1756" spans="3:3">
      <c r="C1756" s="16"/>
    </row>
    <row r="1757" spans="3:3">
      <c r="C1757" s="16"/>
    </row>
    <row r="1758" spans="3:3">
      <c r="C1758" s="16"/>
    </row>
    <row r="1759" spans="3:3">
      <c r="C1759" s="16"/>
    </row>
    <row r="1760" spans="3:3">
      <c r="C1760" s="16"/>
    </row>
    <row r="1761" spans="3:3">
      <c r="C1761" s="16"/>
    </row>
    <row r="1762" spans="3:3">
      <c r="C1762" s="16"/>
    </row>
    <row r="1763" spans="3:3">
      <c r="C1763" s="16"/>
    </row>
    <row r="1764" spans="3:3">
      <c r="C1764" s="16"/>
    </row>
    <row r="1765" spans="3:3">
      <c r="C1765" s="16"/>
    </row>
    <row r="1766" spans="3:3">
      <c r="C1766" s="16"/>
    </row>
    <row r="1767" spans="3:3">
      <c r="C1767" s="16"/>
    </row>
    <row r="1768" spans="3:3">
      <c r="C1768" s="16"/>
    </row>
    <row r="1769" spans="3:3">
      <c r="C1769" s="16"/>
    </row>
    <row r="1770" spans="3:3">
      <c r="C1770" s="16"/>
    </row>
    <row r="1771" spans="3:3">
      <c r="C1771" s="16"/>
    </row>
    <row r="1772" spans="3:3">
      <c r="C1772" s="16"/>
    </row>
    <row r="1773" spans="3:3">
      <c r="C1773" s="16"/>
    </row>
    <row r="1774" spans="3:3">
      <c r="C1774" s="16"/>
    </row>
    <row r="1775" spans="3:3">
      <c r="C1775" s="16"/>
    </row>
    <row r="1776" spans="3:3">
      <c r="C1776" s="16"/>
    </row>
    <row r="1777" spans="3:3">
      <c r="C1777" s="16"/>
    </row>
    <row r="1778" spans="3:3">
      <c r="C1778" s="16"/>
    </row>
    <row r="1779" spans="3:3">
      <c r="C1779" s="16"/>
    </row>
    <row r="1780" spans="3:3">
      <c r="C1780" s="16"/>
    </row>
    <row r="1781" spans="3:3">
      <c r="C1781" s="16"/>
    </row>
    <row r="1782" spans="3:3">
      <c r="C1782" s="16"/>
    </row>
    <row r="1783" spans="3:3">
      <c r="C1783" s="16"/>
    </row>
    <row r="1784" spans="3:3">
      <c r="C1784" s="16"/>
    </row>
    <row r="1785" spans="3:3">
      <c r="C1785" s="16"/>
    </row>
    <row r="1786" spans="3:3">
      <c r="C1786" s="16"/>
    </row>
    <row r="1787" spans="3:3">
      <c r="C1787" s="16"/>
    </row>
    <row r="1788" spans="3:3">
      <c r="C1788" s="16"/>
    </row>
    <row r="1789" spans="3:3">
      <c r="C1789" s="16"/>
    </row>
    <row r="1790" spans="3:3">
      <c r="C1790" s="16"/>
    </row>
    <row r="1791" spans="3:3">
      <c r="C1791" s="16"/>
    </row>
    <row r="1792" spans="3:3">
      <c r="C1792" s="16"/>
    </row>
    <row r="1793" spans="3:3">
      <c r="C1793" s="16"/>
    </row>
    <row r="1794" spans="3:3">
      <c r="C1794" s="16"/>
    </row>
    <row r="1795" spans="3:3">
      <c r="C1795" s="16"/>
    </row>
    <row r="1796" spans="3:3">
      <c r="C1796" s="16"/>
    </row>
    <row r="1797" spans="3:3">
      <c r="C1797" s="16"/>
    </row>
    <row r="1798" spans="3:3">
      <c r="C1798" s="16"/>
    </row>
    <row r="1799" spans="3:3">
      <c r="C1799" s="16"/>
    </row>
    <row r="1800" spans="3:3">
      <c r="C1800" s="16"/>
    </row>
    <row r="1801" spans="3:3">
      <c r="C1801" s="16"/>
    </row>
    <row r="1802" spans="3:3">
      <c r="C1802" s="16"/>
    </row>
    <row r="1803" spans="3:3">
      <c r="C1803" s="16"/>
    </row>
    <row r="1804" spans="3:3">
      <c r="C1804" s="16"/>
    </row>
    <row r="1805" spans="3:3">
      <c r="C1805" s="16"/>
    </row>
    <row r="1806" spans="3:3">
      <c r="C1806" s="16"/>
    </row>
    <row r="1807" spans="3:3">
      <c r="C1807" s="16"/>
    </row>
    <row r="1808" spans="3:3">
      <c r="C1808" s="16"/>
    </row>
    <row r="1809" spans="3:3">
      <c r="C1809" s="16"/>
    </row>
    <row r="1810" spans="3:3">
      <c r="C1810" s="16"/>
    </row>
    <row r="1811" spans="3:3">
      <c r="C1811" s="16"/>
    </row>
    <row r="1812" spans="3:3">
      <c r="C1812" s="16"/>
    </row>
    <row r="1813" spans="3:3">
      <c r="C1813" s="16"/>
    </row>
    <row r="1814" spans="3:3">
      <c r="C1814" s="16"/>
    </row>
    <row r="1815" spans="3:3">
      <c r="C1815" s="16"/>
    </row>
    <row r="1816" spans="3:3">
      <c r="C1816" s="16"/>
    </row>
    <row r="1817" spans="3:3">
      <c r="C1817" s="16"/>
    </row>
    <row r="1818" spans="3:3">
      <c r="C1818" s="16"/>
    </row>
    <row r="1819" spans="3:3">
      <c r="C1819" s="16"/>
    </row>
    <row r="1820" spans="3:3">
      <c r="C1820" s="16"/>
    </row>
    <row r="1821" spans="3:3">
      <c r="C1821" s="16"/>
    </row>
    <row r="1822" spans="3:3">
      <c r="C1822" s="16"/>
    </row>
    <row r="1823" spans="3:3">
      <c r="C1823" s="16"/>
    </row>
    <row r="1824" spans="3:3">
      <c r="C1824" s="16"/>
    </row>
    <row r="1825" spans="3:3">
      <c r="C1825" s="16"/>
    </row>
    <row r="1826" spans="3:3">
      <c r="C1826" s="16"/>
    </row>
    <row r="1827" spans="3:3">
      <c r="C1827" s="16"/>
    </row>
    <row r="1828" spans="3:3">
      <c r="C1828" s="16"/>
    </row>
    <row r="1829" spans="3:3">
      <c r="C1829" s="16"/>
    </row>
    <row r="1830" spans="3:3">
      <c r="C1830" s="16"/>
    </row>
    <row r="1831" spans="3:3">
      <c r="C1831" s="16"/>
    </row>
    <row r="1832" spans="3:3">
      <c r="C1832" s="16"/>
    </row>
    <row r="1833" spans="3:3">
      <c r="C1833" s="16"/>
    </row>
    <row r="1834" spans="3:3">
      <c r="C1834" s="16"/>
    </row>
    <row r="1835" spans="3:3">
      <c r="C1835" s="16"/>
    </row>
    <row r="1836" spans="3:3">
      <c r="C1836" s="16"/>
    </row>
    <row r="1837" spans="3:3">
      <c r="C1837" s="16"/>
    </row>
    <row r="1838" spans="3:3">
      <c r="C1838" s="16"/>
    </row>
    <row r="1839" spans="3:3">
      <c r="C1839" s="16"/>
    </row>
    <row r="1840" spans="3:3">
      <c r="C1840" s="16"/>
    </row>
    <row r="1841" spans="3:3">
      <c r="C1841" s="16"/>
    </row>
    <row r="1842" spans="3:3">
      <c r="C1842" s="16"/>
    </row>
    <row r="1843" spans="3:3">
      <c r="C1843" s="16"/>
    </row>
    <row r="1844" spans="3:3">
      <c r="C1844" s="16"/>
    </row>
    <row r="1845" spans="3:3">
      <c r="C1845" s="16"/>
    </row>
    <row r="1846" spans="3:3">
      <c r="C1846" s="16"/>
    </row>
    <row r="1847" spans="3:3">
      <c r="C1847" s="16"/>
    </row>
    <row r="1848" spans="3:3">
      <c r="C1848" s="16"/>
    </row>
    <row r="1849" spans="3:3">
      <c r="C1849" s="16"/>
    </row>
    <row r="1850" spans="3:3">
      <c r="C1850" s="16"/>
    </row>
    <row r="1851" spans="3:3">
      <c r="C1851" s="16"/>
    </row>
    <row r="1852" spans="3:3">
      <c r="C1852" s="16"/>
    </row>
    <row r="1853" spans="3:3">
      <c r="C1853" s="16"/>
    </row>
    <row r="1854" spans="3:3">
      <c r="C1854" s="16"/>
    </row>
    <row r="1855" spans="3:3">
      <c r="C1855" s="16"/>
    </row>
    <row r="1856" spans="3:3">
      <c r="C1856" s="16"/>
    </row>
    <row r="1857" spans="3:3">
      <c r="C1857" s="16"/>
    </row>
    <row r="1858" spans="3:3">
      <c r="C1858" s="16"/>
    </row>
    <row r="1859" spans="3:3">
      <c r="C1859" s="16"/>
    </row>
    <row r="1860" spans="3:3">
      <c r="C1860" s="16"/>
    </row>
    <row r="1861" spans="3:3">
      <c r="C1861" s="16"/>
    </row>
    <row r="1862" spans="3:3">
      <c r="C1862" s="16"/>
    </row>
    <row r="1863" spans="3:3">
      <c r="C1863" s="16"/>
    </row>
    <row r="1864" spans="3:3">
      <c r="C1864" s="16"/>
    </row>
    <row r="1865" spans="3:3">
      <c r="C1865" s="16"/>
    </row>
    <row r="1866" spans="3:3">
      <c r="C1866" s="16"/>
    </row>
    <row r="1867" spans="3:3">
      <c r="C1867" s="16"/>
    </row>
    <row r="1868" spans="3:3">
      <c r="C1868" s="16"/>
    </row>
    <row r="1869" spans="3:3">
      <c r="C1869" s="16"/>
    </row>
    <row r="1870" spans="3:3">
      <c r="C1870" s="16"/>
    </row>
    <row r="1871" spans="3:3">
      <c r="C1871" s="16"/>
    </row>
    <row r="1872" spans="3:3">
      <c r="C1872" s="16"/>
    </row>
    <row r="1873" spans="3:3">
      <c r="C1873" s="16"/>
    </row>
    <row r="1874" spans="3:3">
      <c r="C1874" s="16"/>
    </row>
    <row r="1875" spans="3:3">
      <c r="C1875" s="16"/>
    </row>
    <row r="1876" spans="3:3">
      <c r="C1876" s="16"/>
    </row>
    <row r="1877" spans="3:3">
      <c r="C1877" s="16"/>
    </row>
    <row r="1878" spans="3:3">
      <c r="C1878" s="16"/>
    </row>
    <row r="1879" spans="3:3">
      <c r="C1879" s="16"/>
    </row>
    <row r="1880" spans="3:3">
      <c r="C1880" s="16"/>
    </row>
    <row r="1881" spans="3:3">
      <c r="C1881" s="16"/>
    </row>
    <row r="1882" spans="3:3">
      <c r="C1882" s="16"/>
    </row>
    <row r="1883" spans="3:3">
      <c r="C1883" s="16"/>
    </row>
    <row r="1884" spans="3:3">
      <c r="C1884" s="16"/>
    </row>
    <row r="1885" spans="3:3">
      <c r="C1885" s="16"/>
    </row>
    <row r="1886" spans="3:3">
      <c r="C1886" s="16"/>
    </row>
    <row r="1887" spans="3:3">
      <c r="C1887" s="16"/>
    </row>
    <row r="1888" spans="3:3">
      <c r="C1888" s="16"/>
    </row>
    <row r="1889" spans="3:3">
      <c r="C1889" s="16"/>
    </row>
    <row r="1890" spans="3:3">
      <c r="C1890" s="16"/>
    </row>
    <row r="1891" spans="3:3">
      <c r="C1891" s="16"/>
    </row>
    <row r="1892" spans="3:3">
      <c r="C1892" s="16"/>
    </row>
    <row r="1893" spans="3:3">
      <c r="C1893" s="16"/>
    </row>
    <row r="1894" spans="3:3">
      <c r="C1894" s="16"/>
    </row>
    <row r="1895" spans="3:3">
      <c r="C1895" s="16"/>
    </row>
    <row r="1896" spans="3:3">
      <c r="C1896" s="16"/>
    </row>
    <row r="1897" spans="3:3">
      <c r="C1897" s="16"/>
    </row>
    <row r="1898" spans="3:3">
      <c r="C1898" s="16"/>
    </row>
    <row r="1899" spans="3:3">
      <c r="C1899" s="16"/>
    </row>
    <row r="1900" spans="3:3">
      <c r="C1900" s="16"/>
    </row>
    <row r="1901" spans="3:3">
      <c r="C1901" s="16"/>
    </row>
    <row r="1902" spans="3:3">
      <c r="C1902" s="16"/>
    </row>
    <row r="1903" spans="3:3">
      <c r="C1903" s="16"/>
    </row>
    <row r="1904" spans="3:3">
      <c r="C1904" s="16"/>
    </row>
    <row r="1905" spans="3:3">
      <c r="C1905" s="16"/>
    </row>
    <row r="1906" spans="3:3">
      <c r="C1906" s="16"/>
    </row>
    <row r="1907" spans="3:3">
      <c r="C1907" s="16"/>
    </row>
    <row r="1908" spans="3:3">
      <c r="C1908" s="16"/>
    </row>
    <row r="1909" spans="3:3">
      <c r="C1909" s="16"/>
    </row>
    <row r="1910" spans="3:3">
      <c r="C1910" s="16"/>
    </row>
    <row r="1911" spans="3:3">
      <c r="C1911" s="16"/>
    </row>
    <row r="1912" spans="3:3">
      <c r="C1912" s="16"/>
    </row>
    <row r="1913" spans="3:3">
      <c r="C1913" s="16"/>
    </row>
    <row r="1914" spans="3:3">
      <c r="C1914" s="16"/>
    </row>
    <row r="1915" spans="3:3">
      <c r="C1915" s="16"/>
    </row>
    <row r="1916" spans="3:3">
      <c r="C1916" s="16"/>
    </row>
    <row r="1917" spans="3:3">
      <c r="C1917" s="16"/>
    </row>
    <row r="1918" spans="3:3">
      <c r="C1918" s="16"/>
    </row>
    <row r="1919" spans="3:3">
      <c r="C1919" s="16"/>
    </row>
    <row r="1920" spans="3:3">
      <c r="C1920" s="16"/>
    </row>
    <row r="1921" spans="3:3">
      <c r="C1921" s="16"/>
    </row>
    <row r="1922" spans="3:3">
      <c r="C1922" s="16"/>
    </row>
    <row r="1923" spans="3:3">
      <c r="C1923" s="16"/>
    </row>
    <row r="1924" spans="3:3">
      <c r="C1924" s="16"/>
    </row>
    <row r="1925" spans="3:3">
      <c r="C1925" s="16"/>
    </row>
    <row r="1926" spans="3:3">
      <c r="C1926" s="16"/>
    </row>
    <row r="1927" spans="3:3">
      <c r="C1927" s="16"/>
    </row>
    <row r="1928" spans="3:3">
      <c r="C1928" s="16"/>
    </row>
    <row r="1929" spans="3:3">
      <c r="C1929" s="16"/>
    </row>
    <row r="1930" spans="3:3">
      <c r="C1930" s="16"/>
    </row>
    <row r="1931" spans="3:3">
      <c r="C1931" s="16"/>
    </row>
    <row r="1932" spans="3:3">
      <c r="C1932" s="16"/>
    </row>
    <row r="1933" spans="3:3">
      <c r="C1933" s="16"/>
    </row>
    <row r="1934" spans="3:3">
      <c r="C1934" s="16"/>
    </row>
    <row r="1935" spans="3:3">
      <c r="C1935" s="16"/>
    </row>
    <row r="1936" spans="3:3">
      <c r="C1936" s="16"/>
    </row>
    <row r="1937" spans="3:3">
      <c r="C1937" s="16"/>
    </row>
    <row r="1938" spans="3:3">
      <c r="C1938" s="16"/>
    </row>
    <row r="1939" spans="3:3">
      <c r="C1939" s="16"/>
    </row>
    <row r="1940" spans="3:3">
      <c r="C1940" s="16"/>
    </row>
    <row r="1941" spans="3:3">
      <c r="C1941" s="16"/>
    </row>
    <row r="1942" spans="3:3">
      <c r="C1942" s="16"/>
    </row>
    <row r="1943" spans="3:3">
      <c r="C1943" s="16"/>
    </row>
    <row r="1944" spans="3:3">
      <c r="C1944" s="16"/>
    </row>
    <row r="1945" spans="3:3">
      <c r="C1945" s="16"/>
    </row>
    <row r="1946" spans="3:3">
      <c r="C1946" s="16"/>
    </row>
    <row r="1947" spans="3:3">
      <c r="C1947" s="16"/>
    </row>
    <row r="1948" spans="3:3">
      <c r="C1948" s="16"/>
    </row>
    <row r="1949" spans="3:3">
      <c r="C1949" s="16"/>
    </row>
    <row r="1950" spans="3:3">
      <c r="C1950" s="16"/>
    </row>
    <row r="1951" spans="3:3">
      <c r="C1951" s="16"/>
    </row>
    <row r="1952" spans="3:3">
      <c r="C1952" s="16"/>
    </row>
    <row r="1953" spans="3:3">
      <c r="C1953" s="16"/>
    </row>
    <row r="1954" spans="3:3">
      <c r="C1954" s="16"/>
    </row>
    <row r="1955" spans="3:3">
      <c r="C1955" s="16"/>
    </row>
    <row r="1956" spans="3:3">
      <c r="C1956" s="16"/>
    </row>
    <row r="1957" spans="3:3">
      <c r="C1957" s="16"/>
    </row>
    <row r="1958" spans="3:3">
      <c r="C1958" s="16"/>
    </row>
    <row r="1959" spans="3:3">
      <c r="C1959" s="16"/>
    </row>
    <row r="1960" spans="3:3">
      <c r="C1960" s="16"/>
    </row>
    <row r="1961" spans="3:3">
      <c r="C1961" s="16"/>
    </row>
    <row r="1962" spans="3:3">
      <c r="C1962" s="16"/>
    </row>
    <row r="1963" spans="3:3">
      <c r="C1963" s="16"/>
    </row>
    <row r="1964" spans="3:3">
      <c r="C1964" s="16"/>
    </row>
    <row r="1965" spans="3:3">
      <c r="C1965" s="16"/>
    </row>
    <row r="1966" spans="3:3">
      <c r="C1966" s="16"/>
    </row>
    <row r="1967" spans="3:3">
      <c r="C1967" s="16"/>
    </row>
    <row r="1968" spans="3:3">
      <c r="C1968" s="16"/>
    </row>
    <row r="1969" spans="3:3">
      <c r="C1969" s="16"/>
    </row>
    <row r="1970" spans="3:3">
      <c r="C1970" s="16"/>
    </row>
    <row r="1971" spans="3:3">
      <c r="C1971" s="16"/>
    </row>
    <row r="1972" spans="3:3">
      <c r="C1972" s="16"/>
    </row>
    <row r="1973" spans="3:3">
      <c r="C1973" s="16"/>
    </row>
    <row r="1974" spans="3:3">
      <c r="C1974" s="16"/>
    </row>
    <row r="1975" spans="3:3">
      <c r="C1975" s="16"/>
    </row>
    <row r="1976" spans="3:3">
      <c r="C1976" s="16"/>
    </row>
    <row r="1977" spans="3:3">
      <c r="C1977" s="16"/>
    </row>
    <row r="1978" spans="3:3">
      <c r="C1978" s="16"/>
    </row>
    <row r="1979" spans="3:3">
      <c r="C1979" s="16"/>
    </row>
    <row r="1980" spans="3:3">
      <c r="C1980" s="16"/>
    </row>
    <row r="1981" spans="3:3">
      <c r="C1981" s="16"/>
    </row>
    <row r="1982" spans="3:3">
      <c r="C1982" s="16"/>
    </row>
    <row r="1983" spans="3:3">
      <c r="C1983" s="16"/>
    </row>
    <row r="1984" spans="3:3">
      <c r="C1984" s="16"/>
    </row>
    <row r="1985" spans="3:3">
      <c r="C1985" s="16"/>
    </row>
    <row r="1986" spans="3:3">
      <c r="C1986" s="16"/>
    </row>
    <row r="1987" spans="3:3">
      <c r="C1987" s="16"/>
    </row>
    <row r="1988" spans="3:3">
      <c r="C1988" s="16"/>
    </row>
    <row r="1989" spans="3:3">
      <c r="C1989" s="16"/>
    </row>
    <row r="1990" spans="3:3">
      <c r="C1990" s="16"/>
    </row>
    <row r="1991" spans="3:3">
      <c r="C1991" s="16"/>
    </row>
    <row r="1992" spans="3:3">
      <c r="C1992" s="16"/>
    </row>
    <row r="1993" spans="3:3">
      <c r="C1993" s="16"/>
    </row>
    <row r="1994" spans="3:3">
      <c r="C1994" s="16"/>
    </row>
    <row r="1995" spans="3:3">
      <c r="C1995" s="16"/>
    </row>
    <row r="1996" spans="3:3">
      <c r="C1996" s="16"/>
    </row>
    <row r="1997" spans="3:3">
      <c r="C1997" s="16"/>
    </row>
    <row r="1998" spans="3:3">
      <c r="C1998" s="16"/>
    </row>
    <row r="1999" spans="3:3">
      <c r="C1999" s="16"/>
    </row>
    <row r="2000" spans="3:3">
      <c r="C2000" s="16"/>
    </row>
    <row r="2001" spans="3:3">
      <c r="C2001" s="16"/>
    </row>
    <row r="2002" spans="3:3">
      <c r="C2002" s="16"/>
    </row>
    <row r="2003" spans="3:3">
      <c r="C2003" s="16"/>
    </row>
    <row r="2004" spans="3:3">
      <c r="C2004" s="16"/>
    </row>
    <row r="2005" spans="3:3">
      <c r="C2005" s="16"/>
    </row>
    <row r="2006" spans="3:3">
      <c r="C2006" s="16"/>
    </row>
    <row r="2007" spans="3:3">
      <c r="C2007" s="16"/>
    </row>
    <row r="2008" spans="3:3">
      <c r="C2008" s="16"/>
    </row>
    <row r="2009" spans="3:3">
      <c r="C2009" s="16"/>
    </row>
    <row r="2010" spans="3:3">
      <c r="C2010" s="16"/>
    </row>
    <row r="2011" spans="3:3">
      <c r="C2011" s="16"/>
    </row>
    <row r="2012" spans="3:3">
      <c r="C2012" s="16"/>
    </row>
    <row r="2013" spans="3:3">
      <c r="C2013" s="16"/>
    </row>
    <row r="2014" spans="3:3">
      <c r="C2014" s="16"/>
    </row>
    <row r="2015" spans="3:3">
      <c r="C2015" s="16"/>
    </row>
    <row r="2016" spans="3:3">
      <c r="C2016" s="16"/>
    </row>
    <row r="2017" spans="3:3">
      <c r="C2017" s="16"/>
    </row>
    <row r="2018" spans="3:3">
      <c r="C2018" s="16"/>
    </row>
    <row r="2019" spans="3:3">
      <c r="C2019" s="16"/>
    </row>
    <row r="2020" spans="3:3">
      <c r="C2020" s="16"/>
    </row>
    <row r="2021" spans="3:3">
      <c r="C2021" s="16"/>
    </row>
    <row r="2022" spans="3:3">
      <c r="C2022" s="16"/>
    </row>
    <row r="2023" spans="3:3">
      <c r="C2023" s="16"/>
    </row>
    <row r="2024" spans="3:3">
      <c r="C2024" s="16"/>
    </row>
    <row r="2025" spans="3:3">
      <c r="C2025" s="16"/>
    </row>
    <row r="2026" spans="3:3">
      <c r="C2026" s="16"/>
    </row>
    <row r="2027" spans="3:3">
      <c r="C2027" s="16"/>
    </row>
    <row r="2028" spans="3:3">
      <c r="C2028" s="16"/>
    </row>
    <row r="2029" spans="3:3">
      <c r="C2029" s="16"/>
    </row>
    <row r="2030" spans="3:3">
      <c r="C2030" s="16"/>
    </row>
    <row r="2031" spans="3:3">
      <c r="C2031" s="16"/>
    </row>
    <row r="2032" spans="3:3">
      <c r="C2032" s="16"/>
    </row>
    <row r="2033" spans="3:3">
      <c r="C2033" s="16"/>
    </row>
    <row r="2034" spans="3:3">
      <c r="C2034" s="16"/>
    </row>
    <row r="2035" spans="3:3">
      <c r="C2035" s="16"/>
    </row>
    <row r="2036" spans="3:3">
      <c r="C2036" s="16"/>
    </row>
    <row r="2037" spans="3:3">
      <c r="C2037" s="16"/>
    </row>
    <row r="2038" spans="3:3">
      <c r="C2038" s="16"/>
    </row>
    <row r="2039" spans="3:3">
      <c r="C2039" s="16"/>
    </row>
    <row r="2040" spans="3:3">
      <c r="C2040" s="16"/>
    </row>
    <row r="2041" spans="3:3">
      <c r="C2041" s="16"/>
    </row>
    <row r="2042" spans="3:3">
      <c r="C2042" s="16"/>
    </row>
    <row r="2043" spans="3:3">
      <c r="C2043" s="16"/>
    </row>
    <row r="2044" spans="3:3">
      <c r="C2044" s="16"/>
    </row>
    <row r="2045" spans="3:3">
      <c r="C2045" s="16"/>
    </row>
    <row r="2046" spans="3:3">
      <c r="C2046" s="16"/>
    </row>
    <row r="2047" spans="3:3">
      <c r="C2047" s="16"/>
    </row>
    <row r="2048" spans="3:3">
      <c r="C2048" s="16"/>
    </row>
    <row r="2049" spans="3:3">
      <c r="C2049" s="16"/>
    </row>
    <row r="2050" spans="3:3">
      <c r="C2050" s="16"/>
    </row>
    <row r="2051" spans="3:3">
      <c r="C2051" s="16"/>
    </row>
    <row r="2052" spans="3:3">
      <c r="C2052" s="16"/>
    </row>
    <row r="2053" spans="3:3">
      <c r="C2053" s="16"/>
    </row>
    <row r="2054" spans="3:3">
      <c r="C2054" s="16"/>
    </row>
    <row r="2055" spans="3:3">
      <c r="C2055" s="16"/>
    </row>
    <row r="2056" spans="3:3">
      <c r="C2056" s="16"/>
    </row>
    <row r="2057" spans="3:3">
      <c r="C2057" s="16"/>
    </row>
    <row r="2058" spans="3:3">
      <c r="C2058" s="16"/>
    </row>
    <row r="2059" spans="3:3">
      <c r="C2059" s="16"/>
    </row>
    <row r="2060" spans="3:3">
      <c r="C2060" s="16"/>
    </row>
    <row r="2061" spans="3:3">
      <c r="C2061" s="16"/>
    </row>
    <row r="2062" spans="3:3">
      <c r="C2062" s="16"/>
    </row>
    <row r="2063" spans="3:3">
      <c r="C2063" s="16"/>
    </row>
    <row r="2064" spans="3:3">
      <c r="C2064" s="16"/>
    </row>
    <row r="2065" spans="3:3">
      <c r="C2065" s="16"/>
    </row>
    <row r="2066" spans="3:3">
      <c r="C2066" s="16"/>
    </row>
    <row r="2067" spans="3:3">
      <c r="C2067" s="16"/>
    </row>
    <row r="2068" spans="3:3">
      <c r="C2068" s="16"/>
    </row>
    <row r="2069" spans="3:3">
      <c r="C2069" s="16"/>
    </row>
    <row r="2070" spans="3:3">
      <c r="C2070" s="16"/>
    </row>
    <row r="2071" spans="3:3">
      <c r="C2071" s="16"/>
    </row>
    <row r="2072" spans="3:3">
      <c r="C2072" s="16"/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Table S1 - Sample information</vt:lpstr>
      <vt:lpstr>Table S2 - Componentry</vt:lpstr>
      <vt:lpstr>Table S3 - Grain size</vt:lpstr>
      <vt:lpstr>Table S4 - Crystallinity</vt:lpstr>
      <vt:lpstr>Table S5 - Crystal shape data</vt:lpstr>
      <vt:lpstr>Table S6 - Glass Unknowns</vt:lpstr>
      <vt:lpstr>Table S7 - Reference glass</vt:lpstr>
      <vt:lpstr>Table S8 - Glass Sec. Stds.</vt:lpstr>
      <vt:lpstr>Table S9 Plag. Unknowns</vt:lpstr>
      <vt:lpstr>Table S10 Plag. Sec. Stds</vt:lpstr>
      <vt:lpstr>Table S11 - Rhyolite-MELTS runs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Buckland</dc:creator>
  <cp:lastModifiedBy>Jamie Farquharson</cp:lastModifiedBy>
  <dcterms:created xsi:type="dcterms:W3CDTF">2023-07-18T10:50:18Z</dcterms:created>
  <dcterms:modified xsi:type="dcterms:W3CDTF">2024-12-03T04:24:12Z</dcterms:modified>
</cp:coreProperties>
</file>