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jamiefarquharson/Desktop/OA/Volcanica/Articles/2020/Issue 2/Stokke/"/>
    </mc:Choice>
  </mc:AlternateContent>
  <xr:revisionPtr revIDLastSave="0" documentId="8_{197151E7-2BDA-9F46-B5F7-03A3AF0F2A4E}" xr6:coauthVersionLast="36" xr6:coauthVersionMax="36" xr10:uidLastSave="{00000000-0000-0000-0000-000000000000}"/>
  <bookViews>
    <workbookView xWindow="0" yWindow="460" windowWidth="21240" windowHeight="14240" xr2:uid="{00000000-000D-0000-FFFF-FFFF00000000}"/>
  </bookViews>
  <sheets>
    <sheet name="Citation" sheetId="5" r:id="rId1"/>
    <sheet name="Table S1-EMPA data" sheetId="1" r:id="rId2"/>
    <sheet name="Table S2-Secondary standards" sheetId="2" r:id="rId3"/>
    <sheet name="Table S3-SCSS, Smythe (2017)" sheetId="3" r:id="rId4"/>
    <sheet name="Table S4-Shape analysis" sheetId="4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33" i="3" l="1"/>
  <c r="AM34" i="3" s="1"/>
  <c r="AL33" i="3"/>
  <c r="AL34" i="3" s="1"/>
  <c r="AK33" i="3"/>
  <c r="AK34" i="3" s="1"/>
  <c r="AJ33" i="3"/>
  <c r="AJ34" i="3" s="1"/>
  <c r="W33" i="3"/>
  <c r="W34" i="3" s="1"/>
  <c r="V33" i="3"/>
  <c r="V34" i="3" s="1"/>
  <c r="U33" i="3"/>
  <c r="U34" i="3" s="1"/>
  <c r="T33" i="3"/>
  <c r="T34" i="3" s="1"/>
  <c r="O33" i="3"/>
  <c r="O34" i="3" s="1"/>
  <c r="N33" i="3"/>
  <c r="N34" i="3" s="1"/>
  <c r="M33" i="3"/>
  <c r="M34" i="3" s="1"/>
  <c r="L33" i="3"/>
  <c r="L34" i="3" s="1"/>
  <c r="G33" i="3"/>
  <c r="G34" i="3" s="1"/>
  <c r="F33" i="3"/>
  <c r="F34" i="3" s="1"/>
  <c r="E33" i="3"/>
  <c r="E34" i="3" s="1"/>
  <c r="D33" i="3"/>
  <c r="D34" i="3" s="1"/>
  <c r="AE33" i="3"/>
  <c r="AE34" i="3" s="1"/>
  <c r="AD33" i="3"/>
  <c r="AD34" i="3" s="1"/>
  <c r="AC33" i="3"/>
  <c r="AC34" i="3" s="1"/>
  <c r="AB33" i="3"/>
  <c r="AB34" i="3" s="1"/>
  <c r="P32" i="3"/>
  <c r="Q32" i="3" s="1"/>
  <c r="AN32" i="3"/>
  <c r="AO32" i="3" s="1"/>
  <c r="X32" i="3"/>
  <c r="Y32" i="3" s="1"/>
  <c r="H32" i="3"/>
  <c r="I32" i="3" s="1"/>
  <c r="AF32" i="3"/>
  <c r="AG32" i="3" s="1"/>
  <c r="P31" i="3"/>
  <c r="Q31" i="3" s="1"/>
  <c r="AN31" i="3"/>
  <c r="AO31" i="3" s="1"/>
  <c r="X31" i="3"/>
  <c r="Y31" i="3" s="1"/>
  <c r="H31" i="3"/>
  <c r="I31" i="3" s="1"/>
  <c r="AF31" i="3"/>
  <c r="AG31" i="3" s="1"/>
  <c r="P30" i="3"/>
  <c r="Q30" i="3" s="1"/>
  <c r="AN30" i="3"/>
  <c r="AO30" i="3" s="1"/>
  <c r="X30" i="3"/>
  <c r="Y30" i="3" s="1"/>
  <c r="H30" i="3"/>
  <c r="I30" i="3" s="1"/>
  <c r="AF30" i="3"/>
  <c r="AG30" i="3" s="1"/>
  <c r="P29" i="3"/>
  <c r="Q29" i="3" s="1"/>
  <c r="AN29" i="3"/>
  <c r="AO29" i="3" s="1"/>
  <c r="X29" i="3"/>
  <c r="Y29" i="3" s="1"/>
  <c r="H29" i="3"/>
  <c r="I29" i="3" s="1"/>
  <c r="AF29" i="3"/>
  <c r="AG29" i="3" s="1"/>
  <c r="P28" i="3"/>
  <c r="Q28" i="3" s="1"/>
  <c r="AN28" i="3"/>
  <c r="AO28" i="3" s="1"/>
  <c r="X28" i="3"/>
  <c r="Y28" i="3" s="1"/>
  <c r="H28" i="3"/>
  <c r="I28" i="3" s="1"/>
  <c r="AF28" i="3"/>
  <c r="AG28" i="3" s="1"/>
  <c r="P27" i="3"/>
  <c r="Q27" i="3" s="1"/>
  <c r="AN27" i="3"/>
  <c r="AO27" i="3" s="1"/>
  <c r="X27" i="3"/>
  <c r="Y27" i="3" s="1"/>
  <c r="H27" i="3"/>
  <c r="I27" i="3" s="1"/>
  <c r="AF27" i="3"/>
  <c r="AG27" i="3" s="1"/>
  <c r="P26" i="3"/>
  <c r="Q26" i="3" s="1"/>
  <c r="AN26" i="3"/>
  <c r="AO26" i="3" s="1"/>
  <c r="X26" i="3"/>
  <c r="Y26" i="3" s="1"/>
  <c r="H26" i="3"/>
  <c r="I26" i="3" s="1"/>
  <c r="AF26" i="3"/>
  <c r="AG26" i="3" s="1"/>
  <c r="P25" i="3"/>
  <c r="Q25" i="3" s="1"/>
  <c r="AN25" i="3"/>
  <c r="AO25" i="3" s="1"/>
  <c r="X25" i="3"/>
  <c r="Y25" i="3" s="1"/>
  <c r="H25" i="3"/>
  <c r="I25" i="3" s="1"/>
  <c r="AF25" i="3"/>
  <c r="AG25" i="3" s="1"/>
  <c r="P24" i="3"/>
  <c r="Q24" i="3" s="1"/>
  <c r="AN24" i="3"/>
  <c r="AO24" i="3" s="1"/>
  <c r="X24" i="3"/>
  <c r="Y24" i="3" s="1"/>
  <c r="H24" i="3"/>
  <c r="I24" i="3" s="1"/>
  <c r="AF24" i="3"/>
  <c r="AG24" i="3" s="1"/>
  <c r="P23" i="3"/>
  <c r="Q23" i="3" s="1"/>
  <c r="AN23" i="3"/>
  <c r="AO23" i="3" s="1"/>
  <c r="X23" i="3"/>
  <c r="Y23" i="3" s="1"/>
  <c r="H23" i="3"/>
  <c r="I23" i="3" s="1"/>
  <c r="AF23" i="3"/>
  <c r="AG23" i="3" s="1"/>
  <c r="P22" i="3"/>
  <c r="Q22" i="3" s="1"/>
  <c r="AN22" i="3"/>
  <c r="AO22" i="3" s="1"/>
  <c r="X22" i="3"/>
  <c r="Y22" i="3" s="1"/>
  <c r="H22" i="3"/>
  <c r="I22" i="3" s="1"/>
  <c r="AF22" i="3"/>
  <c r="AG22" i="3" s="1"/>
  <c r="P21" i="3"/>
  <c r="Q21" i="3" s="1"/>
  <c r="AN21" i="3"/>
  <c r="AO21" i="3" s="1"/>
  <c r="X21" i="3"/>
  <c r="Y21" i="3" s="1"/>
  <c r="H21" i="3"/>
  <c r="I21" i="3" s="1"/>
  <c r="AF21" i="3"/>
  <c r="AG21" i="3" s="1"/>
  <c r="P20" i="3"/>
  <c r="Q20" i="3" s="1"/>
  <c r="AN20" i="3"/>
  <c r="AO20" i="3" s="1"/>
  <c r="X20" i="3"/>
  <c r="Y20" i="3" s="1"/>
  <c r="H20" i="3"/>
  <c r="I20" i="3" s="1"/>
  <c r="AF20" i="3"/>
  <c r="AG20" i="3" s="1"/>
  <c r="P19" i="3"/>
  <c r="Q19" i="3" s="1"/>
  <c r="AN19" i="3"/>
  <c r="AO19" i="3" s="1"/>
  <c r="X19" i="3"/>
  <c r="Y19" i="3" s="1"/>
  <c r="H19" i="3"/>
  <c r="I19" i="3" s="1"/>
  <c r="AF19" i="3"/>
  <c r="AG19" i="3" s="1"/>
  <c r="P18" i="3"/>
  <c r="Q18" i="3" s="1"/>
  <c r="AN18" i="3"/>
  <c r="AO18" i="3" s="1"/>
  <c r="X18" i="3"/>
  <c r="Y18" i="3" s="1"/>
  <c r="H18" i="3"/>
  <c r="I18" i="3" s="1"/>
  <c r="AF18" i="3"/>
  <c r="AG18" i="3" s="1"/>
  <c r="P17" i="3"/>
  <c r="Q17" i="3" s="1"/>
  <c r="AN17" i="3"/>
  <c r="AO17" i="3" s="1"/>
  <c r="X17" i="3"/>
  <c r="Y17" i="3" s="1"/>
  <c r="H17" i="3"/>
  <c r="I17" i="3" s="1"/>
  <c r="AF17" i="3"/>
  <c r="AG17" i="3" s="1"/>
  <c r="P16" i="3"/>
  <c r="Q16" i="3" s="1"/>
  <c r="AN16" i="3"/>
  <c r="AO16" i="3" s="1"/>
  <c r="X16" i="3"/>
  <c r="Y16" i="3" s="1"/>
  <c r="H16" i="3"/>
  <c r="I16" i="3" s="1"/>
  <c r="AF16" i="3"/>
  <c r="AG16" i="3" s="1"/>
  <c r="P15" i="3"/>
  <c r="Q15" i="3" s="1"/>
  <c r="AN15" i="3"/>
  <c r="AO15" i="3" s="1"/>
  <c r="X15" i="3"/>
  <c r="Y15" i="3" s="1"/>
  <c r="H15" i="3"/>
  <c r="I15" i="3" s="1"/>
  <c r="AF15" i="3"/>
  <c r="AG15" i="3" s="1"/>
  <c r="P14" i="3"/>
  <c r="Q14" i="3" s="1"/>
  <c r="AN14" i="3"/>
  <c r="AO14" i="3" s="1"/>
  <c r="X14" i="3"/>
  <c r="Y14" i="3" s="1"/>
  <c r="H14" i="3"/>
  <c r="I14" i="3" s="1"/>
  <c r="AF14" i="3"/>
  <c r="AG14" i="3" s="1"/>
  <c r="P13" i="3"/>
  <c r="Q13" i="3" s="1"/>
  <c r="AN13" i="3"/>
  <c r="AO13" i="3" s="1"/>
  <c r="X13" i="3"/>
  <c r="Y13" i="3" s="1"/>
  <c r="H13" i="3"/>
  <c r="I13" i="3" s="1"/>
  <c r="AF13" i="3"/>
  <c r="AG13" i="3" s="1"/>
  <c r="P12" i="3"/>
  <c r="Q12" i="3" s="1"/>
  <c r="AN12" i="3"/>
  <c r="AO12" i="3" s="1"/>
  <c r="X12" i="3"/>
  <c r="Y12" i="3" s="1"/>
  <c r="H12" i="3"/>
  <c r="AF12" i="3"/>
  <c r="AG12" i="3" s="1"/>
  <c r="I12" i="3" l="1"/>
</calcChain>
</file>

<file path=xl/sharedStrings.xml><?xml version="1.0" encoding="utf-8"?>
<sst xmlns="http://schemas.openxmlformats.org/spreadsheetml/2006/main" count="600" uniqueCount="501">
  <si>
    <t>Sample</t>
  </si>
  <si>
    <t>Ca</t>
  </si>
  <si>
    <t>P</t>
  </si>
  <si>
    <t>K</t>
  </si>
  <si>
    <t>Ti</t>
  </si>
  <si>
    <t>Fe</t>
  </si>
  <si>
    <t>Mn</t>
  </si>
  <si>
    <t>Na</t>
  </si>
  <si>
    <t>Al</t>
  </si>
  <si>
    <t>Si</t>
  </si>
  <si>
    <t>Mg</t>
  </si>
  <si>
    <t>S</t>
  </si>
  <si>
    <t>Cl</t>
  </si>
  <si>
    <t>O</t>
  </si>
  <si>
    <t>Total</t>
  </si>
  <si>
    <t>SiO2</t>
  </si>
  <si>
    <t>TiO2</t>
  </si>
  <si>
    <t>Al2O3</t>
  </si>
  <si>
    <t>MgO</t>
  </si>
  <si>
    <t>MnO</t>
  </si>
  <si>
    <t>FeO</t>
  </si>
  <si>
    <t>CaO</t>
  </si>
  <si>
    <t>Na2O</t>
  </si>
  <si>
    <t>K2O</t>
  </si>
  <si>
    <t>P2O5</t>
  </si>
  <si>
    <t>SO2</t>
  </si>
  <si>
    <t>STD W%:</t>
  </si>
  <si>
    <t>DetLim:</t>
  </si>
  <si>
    <t>KD17_+14_1</t>
  </si>
  <si>
    <t>KD17_+14_2</t>
  </si>
  <si>
    <t>KD17_+14_3</t>
  </si>
  <si>
    <t>KD17_+14_4</t>
  </si>
  <si>
    <t>KD17_+14_5</t>
  </si>
  <si>
    <t>KD17_+14_7</t>
  </si>
  <si>
    <t>KD17_+14_8</t>
  </si>
  <si>
    <t>KD17_+14_9</t>
  </si>
  <si>
    <t>KD17_+14_10</t>
  </si>
  <si>
    <t>KD17_+14_11</t>
  </si>
  <si>
    <t>KD17_+14_12</t>
  </si>
  <si>
    <t>KD17_+14_13</t>
  </si>
  <si>
    <t>KD17_+14_14</t>
  </si>
  <si>
    <t>KD17_+14_15</t>
  </si>
  <si>
    <t>KD17_+14_16</t>
  </si>
  <si>
    <t>KD17_+14_17</t>
  </si>
  <si>
    <t>KD17_+14_18</t>
  </si>
  <si>
    <t>KD17_+14_19</t>
  </si>
  <si>
    <t>KD17_+14_20</t>
  </si>
  <si>
    <t>KD17_+68_1</t>
  </si>
  <si>
    <t>KD17_+68_6</t>
  </si>
  <si>
    <t>KD17_+68_7</t>
  </si>
  <si>
    <t>KD17_+68_8</t>
  </si>
  <si>
    <t>KD17_+68_9</t>
  </si>
  <si>
    <t>KD17_+68_10</t>
  </si>
  <si>
    <t>KD17_+68_11</t>
  </si>
  <si>
    <t>KD17_+68_12</t>
  </si>
  <si>
    <t>KD17_+68_13</t>
  </si>
  <si>
    <t>KD17_+68_14</t>
  </si>
  <si>
    <t>KD17_+68_15</t>
  </si>
  <si>
    <t>KD17_+68_16</t>
  </si>
  <si>
    <t>KD17_+68_17</t>
  </si>
  <si>
    <t>KD17_+68_18</t>
  </si>
  <si>
    <t>KD17_+68_19</t>
  </si>
  <si>
    <t>KD17_+68_20</t>
  </si>
  <si>
    <t>KD17_+90_1</t>
  </si>
  <si>
    <t>KD17_+90_2</t>
  </si>
  <si>
    <t>KD17_+90_3</t>
  </si>
  <si>
    <t>KD17_+90_4</t>
  </si>
  <si>
    <t>KD17_+90_5</t>
  </si>
  <si>
    <t>KD17_+90_6</t>
  </si>
  <si>
    <t>KD17_+90_7</t>
  </si>
  <si>
    <t>KD17_+90_8</t>
  </si>
  <si>
    <t>KD17_+90_9</t>
  </si>
  <si>
    <t>KD17_+90_10</t>
  </si>
  <si>
    <t>KD17_+90_11</t>
  </si>
  <si>
    <t>KD17_+90_12</t>
  </si>
  <si>
    <t>KD17_+90_13</t>
  </si>
  <si>
    <t>KD17_+90_14</t>
  </si>
  <si>
    <t>KD17_+90_16</t>
  </si>
  <si>
    <t>KD17_+90_18</t>
  </si>
  <si>
    <t>KD17_+90_19</t>
  </si>
  <si>
    <t>KD17_+90_20</t>
  </si>
  <si>
    <t>SK17_-19_a_1</t>
  </si>
  <si>
    <t>SK17_-19_a_2</t>
  </si>
  <si>
    <t>SK17_-19_a_3</t>
  </si>
  <si>
    <t>SK17_-19_a_4</t>
  </si>
  <si>
    <t>SK17_-19_a_5</t>
  </si>
  <si>
    <t>SK17_-19_a_6</t>
  </si>
  <si>
    <t>SK17_-19_a_7</t>
  </si>
  <si>
    <t>SK17_-19_a_8</t>
  </si>
  <si>
    <t>SK17_-19_a_9</t>
  </si>
  <si>
    <t>SK17_-19_a_10</t>
  </si>
  <si>
    <t>SK17_-19_a_11</t>
  </si>
  <si>
    <t>KD17_-19__b_1</t>
  </si>
  <si>
    <t>KD17_-19__b_2</t>
  </si>
  <si>
    <t>KD17_-19__b_4</t>
  </si>
  <si>
    <t>KD17_-19_b_5</t>
  </si>
  <si>
    <t>KD17_-19_b_6</t>
  </si>
  <si>
    <t>KD17_-19_b_7</t>
  </si>
  <si>
    <t>KD17_-19_b_8</t>
  </si>
  <si>
    <t>KD17_-19_b_9</t>
  </si>
  <si>
    <t>KD17_-13_b_3</t>
  </si>
  <si>
    <t>KD17_-13_b_4</t>
  </si>
  <si>
    <t>KD17_-13_b_7</t>
  </si>
  <si>
    <t>KD17_-13_b_8</t>
  </si>
  <si>
    <t>KD17_-13_b_9</t>
  </si>
  <si>
    <t>KD17_+1_b_1</t>
  </si>
  <si>
    <t>KD17_+1_b_2</t>
  </si>
  <si>
    <t>KD17_+1_b_3</t>
  </si>
  <si>
    <t>KD17_+1_b_4</t>
  </si>
  <si>
    <t>KD17_+1_b_5</t>
  </si>
  <si>
    <t>KD17_+1_b_6</t>
  </si>
  <si>
    <t>KD17_+1_b_7</t>
  </si>
  <si>
    <t>KD17_+1_b_8</t>
  </si>
  <si>
    <t>KD17_+1_b_9</t>
  </si>
  <si>
    <t>KD17_+9_b_1</t>
  </si>
  <si>
    <t>KD17_+9_b_2</t>
  </si>
  <si>
    <t>KD17_+9_b_3</t>
  </si>
  <si>
    <t>KD17_+9_b_4</t>
  </si>
  <si>
    <t>KD17_+9_b_5</t>
  </si>
  <si>
    <t>KD17_+9_b_6</t>
  </si>
  <si>
    <t>KD17_+9_b_7</t>
  </si>
  <si>
    <t>KD17_+9_b_8</t>
  </si>
  <si>
    <t>KD17_+9_b_9</t>
  </si>
  <si>
    <t>KD17_+18_b_1</t>
  </si>
  <si>
    <t>KD17_+18_b_2</t>
  </si>
  <si>
    <t>KD17_+18_b_3</t>
  </si>
  <si>
    <t>KD17_+18_b_4</t>
  </si>
  <si>
    <t>KD17_+18_b_5</t>
  </si>
  <si>
    <t>KD17_+18_b_6</t>
  </si>
  <si>
    <t>KD17_+18_b_7</t>
  </si>
  <si>
    <t>KD17_+18_b_8</t>
  </si>
  <si>
    <t>KD17_+18_b_9</t>
  </si>
  <si>
    <t>KD17_+18_b_10</t>
  </si>
  <si>
    <t>KD17_+18_b_11</t>
  </si>
  <si>
    <t>KD17_+18_b_12</t>
  </si>
  <si>
    <t>KD17_+18_b_13</t>
  </si>
  <si>
    <t>KD17_+24_b_1</t>
  </si>
  <si>
    <t>KD17_+24_b_2</t>
  </si>
  <si>
    <t>KD17_+24_b_3</t>
  </si>
  <si>
    <t>KD17_+24_b_4</t>
  </si>
  <si>
    <t>KD17_+24_b_5</t>
  </si>
  <si>
    <t>KD17_+24_b_6</t>
  </si>
  <si>
    <t>KD17_+24_b_7</t>
  </si>
  <si>
    <t>KD17_+24_b_8</t>
  </si>
  <si>
    <t>KD17_+24_b_9</t>
  </si>
  <si>
    <t>KD17_+31_b_1</t>
  </si>
  <si>
    <t>KD17_+31_b_2</t>
  </si>
  <si>
    <t>KD17_+31_b_3</t>
  </si>
  <si>
    <t>KD17_+31_b_4</t>
  </si>
  <si>
    <t>KD17_+31_b_6</t>
  </si>
  <si>
    <t>KD17_+31_b_7</t>
  </si>
  <si>
    <t>KD17_+31_b_8</t>
  </si>
  <si>
    <t>KD17_+31_b_9</t>
  </si>
  <si>
    <t>KD17_+36_b_1</t>
  </si>
  <si>
    <t>KD17_+36_b_2</t>
  </si>
  <si>
    <t>KD17_+36_b_3</t>
  </si>
  <si>
    <t>KD17_+36_b_4</t>
  </si>
  <si>
    <t>KD17_+36_b_5</t>
  </si>
  <si>
    <t>KD17_+36_b_6</t>
  </si>
  <si>
    <t>KD17_+36_b_7</t>
  </si>
  <si>
    <t>KD17_+36_b_8</t>
  </si>
  <si>
    <t>KD17_+36_b_9</t>
  </si>
  <si>
    <t>KD17_+36_b_10</t>
  </si>
  <si>
    <t>KD17_+36_b_11</t>
  </si>
  <si>
    <t>KD17_+42_b_1</t>
  </si>
  <si>
    <t>KD17_+42_b_2</t>
  </si>
  <si>
    <t>KD17_+42_b_3</t>
  </si>
  <si>
    <t>KD17_+42_b_4</t>
  </si>
  <si>
    <t>KD17_+42_b_5</t>
  </si>
  <si>
    <t>KD17_+42_b_6</t>
  </si>
  <si>
    <t>KD17_+42_b_7</t>
  </si>
  <si>
    <t>KD17_+42_b_8</t>
  </si>
  <si>
    <t>KD17_+42_b_9</t>
  </si>
  <si>
    <t>KD17_+42_b_10</t>
  </si>
  <si>
    <t>KD17_+46_b_1</t>
  </si>
  <si>
    <t>KD17_+46_b_2</t>
  </si>
  <si>
    <t>KD17_+46_b_3</t>
  </si>
  <si>
    <t>KD17_+46_b_4</t>
  </si>
  <si>
    <t>KD17_+46_b_5</t>
  </si>
  <si>
    <t>KD17_+46_b_6</t>
  </si>
  <si>
    <t>KD17_+46_b_7</t>
  </si>
  <si>
    <t>KD17_+46_b_8</t>
  </si>
  <si>
    <t>KD17_+46_b_9</t>
  </si>
  <si>
    <t>KD17_+51_b_1</t>
  </si>
  <si>
    <t>KD17_+51_b_2</t>
  </si>
  <si>
    <t>KD17_+51_b_3</t>
  </si>
  <si>
    <t>KD17_+51_b_4</t>
  </si>
  <si>
    <t>KD17_+51_b_5</t>
  </si>
  <si>
    <t>KD17_+51_b_6</t>
  </si>
  <si>
    <t>KD17_+51_b_7</t>
  </si>
  <si>
    <t>KD17_+51_b_8</t>
  </si>
  <si>
    <t>KD17_+51_b_9</t>
  </si>
  <si>
    <t>KD17_+51_b_10</t>
  </si>
  <si>
    <t>KD17_+54_b_1</t>
  </si>
  <si>
    <t>KD17_+54_b_2</t>
  </si>
  <si>
    <t>KD17_+54_b_3</t>
  </si>
  <si>
    <t>KD17_+54_b_4</t>
  </si>
  <si>
    <t>KD17_+54_b_5</t>
  </si>
  <si>
    <t>KD17_+54_b_6</t>
  </si>
  <si>
    <t>KD17_+54_b_8</t>
  </si>
  <si>
    <t>KD17_+54_b_9</t>
  </si>
  <si>
    <t>KD17_+54_b_10</t>
  </si>
  <si>
    <t>KD17_+60_b_1</t>
  </si>
  <si>
    <t>KD17_+60_b_2</t>
  </si>
  <si>
    <t>KD17_+60_b_3</t>
  </si>
  <si>
    <t>KD17_+60_b_4</t>
  </si>
  <si>
    <t>KD17_+60_b_5</t>
  </si>
  <si>
    <t>KD17_+60_b_6</t>
  </si>
  <si>
    <t>KD17_+60_b_7</t>
  </si>
  <si>
    <t>KD17_+60_b_8</t>
  </si>
  <si>
    <t>KD17_+80_b_1</t>
  </si>
  <si>
    <t>KD17_+80_b_2</t>
  </si>
  <si>
    <t>KD17_+80_b_3</t>
  </si>
  <si>
    <t>KD17_+80_b_4</t>
  </si>
  <si>
    <t>KD17_+80_b_5</t>
  </si>
  <si>
    <t>KD17_+80_b_6</t>
  </si>
  <si>
    <t>KD17_+80_b_7</t>
  </si>
  <si>
    <t>KD17_+80_b_8</t>
  </si>
  <si>
    <t>KD17_+80_b_9</t>
  </si>
  <si>
    <t>KD17_+94_b_1</t>
  </si>
  <si>
    <t>KD17_+94_b_2</t>
  </si>
  <si>
    <t>KD17_+94_b_3</t>
  </si>
  <si>
    <t>KD17_+94_b_4</t>
  </si>
  <si>
    <t>KD17_+94_b_5</t>
  </si>
  <si>
    <t>KD17_+94_b_6</t>
  </si>
  <si>
    <t>KD17_+94_b_7</t>
  </si>
  <si>
    <t>KD17_+94_b_8</t>
  </si>
  <si>
    <t>KD17_+94_b_9</t>
  </si>
  <si>
    <t>KD17_-13_a_2</t>
  </si>
  <si>
    <t>KD17_-13_a_3</t>
  </si>
  <si>
    <t>KD17_-13_a_4</t>
  </si>
  <si>
    <t>KD17_-13_a_5</t>
  </si>
  <si>
    <t>KD17_-13_a_6</t>
  </si>
  <si>
    <t>KD17_-13_a_12</t>
  </si>
  <si>
    <t>KD17_+1_a_1</t>
  </si>
  <si>
    <t>KD17_+1_a_2</t>
  </si>
  <si>
    <t>KD17_+1_a_3</t>
  </si>
  <si>
    <t>KD17_+1_a_4</t>
  </si>
  <si>
    <t>KD17_+1_a_5</t>
  </si>
  <si>
    <t>KD17_+1_a_6</t>
  </si>
  <si>
    <t>KD17_+1_a_7</t>
  </si>
  <si>
    <t>KD17_+1_a_8</t>
  </si>
  <si>
    <t>KD17_+1_a_9</t>
  </si>
  <si>
    <t>KD17_+1_a_10</t>
  </si>
  <si>
    <t>KD17_+1_a_11</t>
  </si>
  <si>
    <t>KD17_+9_a_1</t>
  </si>
  <si>
    <t>KD17_+9_a_2</t>
  </si>
  <si>
    <t>KD17_+9_a_3</t>
  </si>
  <si>
    <t>KD17_+9_a_5</t>
  </si>
  <si>
    <t>KD17_+9_a_6</t>
  </si>
  <si>
    <t>KD17_+9_a_8</t>
  </si>
  <si>
    <t>KD17_+9_a_9</t>
  </si>
  <si>
    <t>KD17_+9_a_10</t>
  </si>
  <si>
    <t>KD17_+18_a_2</t>
  </si>
  <si>
    <t>KD17_+18_a_3</t>
  </si>
  <si>
    <t>KD17_+18_a_5</t>
  </si>
  <si>
    <t>KD17_+18_a_6</t>
  </si>
  <si>
    <t>KD17_+18_a_7</t>
  </si>
  <si>
    <t>KD17_+18_a_8</t>
  </si>
  <si>
    <t>KD17_+18_a_9</t>
  </si>
  <si>
    <t>KD17_+24_a_1</t>
  </si>
  <si>
    <t>KD17_+24_a_2</t>
  </si>
  <si>
    <t>KD17_+24_a_3</t>
  </si>
  <si>
    <t>KD17_+24_a_4</t>
  </si>
  <si>
    <t>KD17_+24_a_5</t>
  </si>
  <si>
    <t>KD17_+24_a_6</t>
  </si>
  <si>
    <t>KD17_+24_a_7</t>
  </si>
  <si>
    <t>KD17_+24_a_8</t>
  </si>
  <si>
    <t>KD17_+24_a_9</t>
  </si>
  <si>
    <t>KD17_+24_a_10</t>
  </si>
  <si>
    <t>KD17_+24_a_11</t>
  </si>
  <si>
    <t>KD17_+31_a_1</t>
  </si>
  <si>
    <t>KD17_+31_a_2</t>
  </si>
  <si>
    <t>KD17_+31_a_3</t>
  </si>
  <si>
    <t>KD17_+31_a_4</t>
  </si>
  <si>
    <t>KD17_+31_a_5</t>
  </si>
  <si>
    <t>KD17_+31_a_6</t>
  </si>
  <si>
    <t>KD17_+31_a_7</t>
  </si>
  <si>
    <t>KD17_+31_a_8</t>
  </si>
  <si>
    <t>KD17_+31_a_9</t>
  </si>
  <si>
    <t>KD17_+31_a_10</t>
  </si>
  <si>
    <t>KD17_+31_a_11</t>
  </si>
  <si>
    <t>KD17_+36_a_1</t>
  </si>
  <si>
    <t>KD17_+36_a_2</t>
  </si>
  <si>
    <t>KD17_+36_a_5</t>
  </si>
  <si>
    <t>KD17_+36_a_6</t>
  </si>
  <si>
    <t>KD17_+36_a_7</t>
  </si>
  <si>
    <t>KD17_+36_a_8</t>
  </si>
  <si>
    <t>KD17_+36_a_9</t>
  </si>
  <si>
    <t>KD17_+36_a_10</t>
  </si>
  <si>
    <t>KD17_+36_a_11</t>
  </si>
  <si>
    <t>KD17_+42_a_1</t>
  </si>
  <si>
    <t>KD17_+42_a_2</t>
  </si>
  <si>
    <t>KD17_+42_a_3</t>
  </si>
  <si>
    <t>KD17_+42_a_5</t>
  </si>
  <si>
    <t>KD17_+42_a_6</t>
  </si>
  <si>
    <t>KD17_+42_a_7</t>
  </si>
  <si>
    <t>KD17_+42_a_8</t>
  </si>
  <si>
    <t>KD17_+42_a_9</t>
  </si>
  <si>
    <t>KD17_+42_a_11</t>
  </si>
  <si>
    <t>KD17_+46_a_1</t>
  </si>
  <si>
    <t>KD17_+46_a_2</t>
  </si>
  <si>
    <t>KD17_+46_a_3</t>
  </si>
  <si>
    <t>KD17_+46_a_4</t>
  </si>
  <si>
    <t>KD17_+46_a_5</t>
  </si>
  <si>
    <t>KD17_+46_a_6</t>
  </si>
  <si>
    <t>KD17_+46_a_7</t>
  </si>
  <si>
    <t>KD17_+46_a_8</t>
  </si>
  <si>
    <t>KD17_+46_a_9</t>
  </si>
  <si>
    <t>KD17_+46_a_10</t>
  </si>
  <si>
    <t>KD17_+46_a_11</t>
  </si>
  <si>
    <t>KD17_+51_a_1</t>
  </si>
  <si>
    <t>KD17_+51_a_2</t>
  </si>
  <si>
    <t>KD17_+51_a_3</t>
  </si>
  <si>
    <t>KD17_+51_a_4</t>
  </si>
  <si>
    <t>KD17_+51_a_5</t>
  </si>
  <si>
    <t>KD17_+51_a_6</t>
  </si>
  <si>
    <t>KD17_+51_a_7</t>
  </si>
  <si>
    <t>KD17_+51_a_8</t>
  </si>
  <si>
    <t>KD17_+51_a_9</t>
  </si>
  <si>
    <t>KD17_+51_a_11</t>
  </si>
  <si>
    <t>KD17_+54_a_1</t>
  </si>
  <si>
    <t>KD17_+54_a_2</t>
  </si>
  <si>
    <t>KD17_+54_a_3</t>
  </si>
  <si>
    <t>KD17_+54_a_4</t>
  </si>
  <si>
    <t>KD17_+54_a_5</t>
  </si>
  <si>
    <t>KD17_+54_a_6</t>
  </si>
  <si>
    <t>KD17_+54_a_7</t>
  </si>
  <si>
    <t>KD17_+54_a_8</t>
  </si>
  <si>
    <t>KD17_+54_a_9</t>
  </si>
  <si>
    <t>KD17_+54_a_10</t>
  </si>
  <si>
    <t>KD17_+54_a_11</t>
  </si>
  <si>
    <t>KD17_+60_a_1</t>
  </si>
  <si>
    <t>KD17_+60_a_2</t>
  </si>
  <si>
    <t>KD17_+60_a_3</t>
  </si>
  <si>
    <t>KD17_+60_a_4</t>
  </si>
  <si>
    <t>KD17_+60_a_5</t>
  </si>
  <si>
    <t>KD17_+60_a_6</t>
  </si>
  <si>
    <t>KD17_+60_a_7</t>
  </si>
  <si>
    <t>KD17_+60_a_8</t>
  </si>
  <si>
    <t>KD17_+60_a_9</t>
  </si>
  <si>
    <t>KD17_+60_a_10</t>
  </si>
  <si>
    <t>KD17_+60_a_11</t>
  </si>
  <si>
    <t>KD17_+80_a_1</t>
  </si>
  <si>
    <t>KD17_+80_a_2</t>
  </si>
  <si>
    <t>KD17_+80_a_3</t>
  </si>
  <si>
    <t>KD17_+80_a_4</t>
  </si>
  <si>
    <t>KD17_+80_a_5</t>
  </si>
  <si>
    <t>KD17_+80_a_6</t>
  </si>
  <si>
    <t>KD17_+80_a_7</t>
  </si>
  <si>
    <t>KD17_+80_a_8</t>
  </si>
  <si>
    <t>KD17_+80_a_9</t>
  </si>
  <si>
    <t>KD17_+80_a_10</t>
  </si>
  <si>
    <t>KD17_+80_a_11</t>
  </si>
  <si>
    <t>KD17_+94_a_1</t>
  </si>
  <si>
    <t>KD17_+94_a_2</t>
  </si>
  <si>
    <t>KD17_+94_a_3</t>
  </si>
  <si>
    <t>KD17_+94_a_4</t>
  </si>
  <si>
    <t>KD17_+94_a_5</t>
  </si>
  <si>
    <t>KD17_+94_a_6</t>
  </si>
  <si>
    <t>KD17_+94_a_7</t>
  </si>
  <si>
    <t>KD17_+94_a_8</t>
  </si>
  <si>
    <t>KD17_+94_a_9</t>
  </si>
  <si>
    <t>KD17_+94_a_10</t>
  </si>
  <si>
    <t>KD17_+94_a_11</t>
  </si>
  <si>
    <t>KD17_+102_a_1</t>
  </si>
  <si>
    <t>KD17_+102_a_2</t>
  </si>
  <si>
    <t>KD17_+102_a_3</t>
  </si>
  <si>
    <t>KD17_+102_a_4</t>
  </si>
  <si>
    <t>KD17_+102_a_5</t>
  </si>
  <si>
    <t>KD17_+102_a_6</t>
  </si>
  <si>
    <t>KD17_+102_a_7</t>
  </si>
  <si>
    <t>KD17_+102_a_8</t>
  </si>
  <si>
    <t>KD17_+102_a_9</t>
  </si>
  <si>
    <t>KD17_+102_a_10</t>
  </si>
  <si>
    <t>KD17_+102_a_11</t>
  </si>
  <si>
    <t>KD17_+102_b_1</t>
  </si>
  <si>
    <t>KD17_+102_b_2</t>
  </si>
  <si>
    <t>KD17_+102_b_3</t>
  </si>
  <si>
    <t>KD17_+102_b_4</t>
  </si>
  <si>
    <t>KD17_+102_b_5</t>
  </si>
  <si>
    <t>KD17_+102_b_6</t>
  </si>
  <si>
    <t>KD17_+102_b_7</t>
  </si>
  <si>
    <t>KD17_+102_b_8</t>
  </si>
  <si>
    <t>KD17_+102_b_9</t>
  </si>
  <si>
    <t>KD17_+114_b_1</t>
  </si>
  <si>
    <t>KD17_+114_b_2</t>
  </si>
  <si>
    <t>KD17_+114_b_3</t>
  </si>
  <si>
    <t>KD17_+114_b_4</t>
  </si>
  <si>
    <t>KD17_+114_b_5</t>
  </si>
  <si>
    <t>KD17_+114_b_6</t>
  </si>
  <si>
    <t>KD17_+114_b_7</t>
  </si>
  <si>
    <t>KD17_+114_b_8</t>
  </si>
  <si>
    <t>KD17_+114_b_9</t>
  </si>
  <si>
    <t>KD17_+114_a_1</t>
  </si>
  <si>
    <t>KD17_+114_a_2</t>
  </si>
  <si>
    <t>KD17_+114_a_3</t>
  </si>
  <si>
    <t>KD17_+114_a_4</t>
  </si>
  <si>
    <t>KD17_+114_a_5</t>
  </si>
  <si>
    <t>KD17_+114_a_6</t>
  </si>
  <si>
    <t>KD17_+114_a_7</t>
  </si>
  <si>
    <t>KD17_+114_a_8</t>
  </si>
  <si>
    <t>KD17_+114_a_9</t>
  </si>
  <si>
    <t>KD17_+114_a_10</t>
  </si>
  <si>
    <t>KD17_+114_a_11</t>
  </si>
  <si>
    <t>KD17_+118_a_1</t>
  </si>
  <si>
    <t>KD17_+118_a_2</t>
  </si>
  <si>
    <t>KD17_+118_a_3</t>
  </si>
  <si>
    <t>KD17_+118_b_1</t>
  </si>
  <si>
    <t>KD17_+118_b_2</t>
  </si>
  <si>
    <t>KD17_+118_b_3</t>
  </si>
  <si>
    <t>KD17_+118_b_4</t>
  </si>
  <si>
    <t>KD17_+118_b_5</t>
  </si>
  <si>
    <t>KD17_+118_b_6</t>
  </si>
  <si>
    <t>KD17_+118_b_7</t>
  </si>
  <si>
    <t>KD17_+118_b_8</t>
  </si>
  <si>
    <t>KD17_+118_b_9</t>
  </si>
  <si>
    <t>KD17_+118_b_11</t>
  </si>
  <si>
    <t>KD17_+118_b_12</t>
  </si>
  <si>
    <t>KD17_+118_b_14</t>
  </si>
  <si>
    <t>KD17_+118_b_15</t>
  </si>
  <si>
    <t>KD17_+118_b_16</t>
  </si>
  <si>
    <t>KD17_+118_b_17</t>
  </si>
  <si>
    <t>KD17_+118_b_18</t>
  </si>
  <si>
    <t>Weight%</t>
  </si>
  <si>
    <t>Anhydrous Ox</t>
  </si>
  <si>
    <t>Depth relative to Ash -33 (m)</t>
  </si>
  <si>
    <t xml:space="preserve">Mean </t>
  </si>
  <si>
    <t>Precision (%)</t>
  </si>
  <si>
    <t>Session</t>
  </si>
  <si>
    <t>Standard</t>
  </si>
  <si>
    <t>Number of repeats</t>
  </si>
  <si>
    <t>VG2</t>
  </si>
  <si>
    <t>Accuracy (%)</t>
  </si>
  <si>
    <t>A99</t>
  </si>
  <si>
    <t>February 2019</t>
  </si>
  <si>
    <t>November 2019</t>
  </si>
  <si>
    <t>Precision is reported as the (standard deviation of all repeats/mean) x 100</t>
  </si>
  <si>
    <t>Accuracy is reported as the (mean of all repeats/standard reference) x 100</t>
  </si>
  <si>
    <t>Precision and accuracy for EPMA analyses of matrix glasses and mineral phases. Precision and accuracy was estimated from repeat measurements of VG2 (basaltic glass) and A99 (basaltic glass) secondary standards</t>
  </si>
  <si>
    <t>S %</t>
  </si>
  <si>
    <t>Fe %</t>
  </si>
  <si>
    <t>Ni %</t>
  </si>
  <si>
    <t>P=0.1GPa</t>
  </si>
  <si>
    <t>T=1250</t>
  </si>
  <si>
    <t>T=1130</t>
  </si>
  <si>
    <t>T=1000</t>
  </si>
  <si>
    <t>T=1500</t>
  </si>
  <si>
    <t>P=0.01</t>
  </si>
  <si>
    <t>Cu %</t>
  </si>
  <si>
    <t>Predicted SCSS</t>
  </si>
  <si>
    <t>Ideal</t>
  </si>
  <si>
    <t>Non-Ideal</t>
  </si>
  <si>
    <t>[S] (ppm)</t>
  </si>
  <si>
    <r>
      <rPr>
        <sz val="12"/>
        <color theme="1"/>
        <rFont val="Symbol"/>
        <family val="1"/>
        <charset val="2"/>
      </rPr>
      <t xml:space="preserve">s </t>
    </r>
    <r>
      <rPr>
        <sz val="11"/>
        <color theme="1"/>
        <rFont val="Calibri"/>
        <family val="2"/>
        <scheme val="minor"/>
      </rPr>
      <t>[S] (ppm)</t>
    </r>
  </si>
  <si>
    <t>Degassed S(ppm)</t>
  </si>
  <si>
    <t>Degassed S%</t>
  </si>
  <si>
    <t>KD17_-19</t>
  </si>
  <si>
    <t>KD17_-13</t>
  </si>
  <si>
    <t>KD17_+1</t>
  </si>
  <si>
    <t>KD17_+9</t>
  </si>
  <si>
    <t>KD17_+14</t>
  </si>
  <si>
    <t>KD17_+18</t>
  </si>
  <si>
    <t>KD17_+24</t>
  </si>
  <si>
    <t>KD17_+31</t>
  </si>
  <si>
    <t>KD17_+36</t>
  </si>
  <si>
    <t>KD17_+42</t>
  </si>
  <si>
    <t>KD17_+46</t>
  </si>
  <si>
    <t>KD17_+51</t>
  </si>
  <si>
    <t>KD17_+54</t>
  </si>
  <si>
    <t>KD17_+60</t>
  </si>
  <si>
    <t>KD17_+68</t>
  </si>
  <si>
    <t>KD17_+80</t>
  </si>
  <si>
    <t>KD17_+90</t>
  </si>
  <si>
    <t>KD17_+94</t>
  </si>
  <si>
    <t>KD17_+102</t>
  </si>
  <si>
    <t>KD17_+114</t>
  </si>
  <si>
    <t>KD17_+118</t>
  </si>
  <si>
    <t>SD</t>
  </si>
  <si>
    <t>Keith et al., 2017: Northern Mid Atlantic Ridge</t>
  </si>
  <si>
    <t>Average Fur glass S(ppm)</t>
  </si>
  <si>
    <t>Crystal-free glass (%)</t>
  </si>
  <si>
    <t>Microcrystalline and lithics (%)</t>
  </si>
  <si>
    <t>Altered (%)</t>
  </si>
  <si>
    <t>Crystal-free glass</t>
  </si>
  <si>
    <t>Dense (%)</t>
  </si>
  <si>
    <t>Vesicular (%)</t>
  </si>
  <si>
    <t>Bubble shard (%)</t>
  </si>
  <si>
    <t>KD17 +114</t>
  </si>
  <si>
    <t>KD17 +80</t>
  </si>
  <si>
    <t>KD17 +60</t>
  </si>
  <si>
    <t>KD17 +54</t>
  </si>
  <si>
    <t>KD17 +51</t>
  </si>
  <si>
    <t>KD17 +46</t>
  </si>
  <si>
    <t>KD17 +42</t>
  </si>
  <si>
    <t>KD17 +36</t>
  </si>
  <si>
    <t>KD17 +31</t>
  </si>
  <si>
    <t>KD17 +24</t>
  </si>
  <si>
    <t>KD17 +18</t>
  </si>
  <si>
    <t>KD17 +1</t>
  </si>
  <si>
    <t>SK17B 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</si>
</sst>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9E1F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theme="1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/>
      </bottom>
      <diagonal/>
    </border>
    <border>
      <left/>
      <right style="medium">
        <color auto="1"/>
      </right>
      <top style="thin">
        <color auto="1"/>
      </top>
      <bottom style="double">
        <color theme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vertical="center"/>
    </xf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0" borderId="0" xfId="0" applyFont="1" applyFill="1"/>
    <xf numFmtId="0" fontId="0" fillId="0" borderId="0" xfId="0" applyFont="1"/>
    <xf numFmtId="49" fontId="0" fillId="0" borderId="0" xfId="0" applyNumberFormat="1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/>
    <xf numFmtId="2" fontId="0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0" fillId="0" borderId="0" xfId="0" applyNumberFormat="1" applyFill="1"/>
    <xf numFmtId="0" fontId="1" fillId="4" borderId="0" xfId="0" applyFont="1" applyFill="1"/>
    <xf numFmtId="0" fontId="1" fillId="3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0</xdr:row>
      <xdr:rowOff>139700</xdr:rowOff>
    </xdr:from>
    <xdr:to>
      <xdr:col>9</xdr:col>
      <xdr:colOff>762000</xdr:colOff>
      <xdr:row>8</xdr:row>
      <xdr:rowOff>12700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3405424-42DD-0743-8A35-AED20EED8BD3}"/>
            </a:ext>
          </a:extLst>
        </xdr:cNvPr>
        <xdr:cNvSpPr txBox="1"/>
      </xdr:nvSpPr>
      <xdr:spPr>
        <a:xfrm>
          <a:off x="495300" y="139700"/>
          <a:ext cx="7696200" cy="1397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supplementary file appears alongside the article:</a:t>
          </a:r>
        </a:p>
        <a:p>
          <a:endParaRPr lang="en-US" sz="1100"/>
        </a:p>
        <a:p>
          <a:r>
            <a:rPr lang="en-US" sz="1100"/>
            <a:t>Stokke et al.</a:t>
          </a:r>
          <a:r>
            <a:rPr lang="en-US" sz="1100" baseline="0"/>
            <a:t> (2020) "Evidence of explosive hydromagmatic eruptions during the emplacement of the North Atlantic Igneous Province</a:t>
          </a:r>
          <a:r>
            <a:rPr lang="en-US" sz="1100"/>
            <a:t>", </a:t>
          </a:r>
          <a:r>
            <a:rPr lang="en-US" sz="1100" i="1"/>
            <a:t>Volcanica</a:t>
          </a:r>
          <a:r>
            <a:rPr lang="en-US" sz="1100"/>
            <a:t>, 3(2),</a:t>
          </a:r>
          <a:r>
            <a:rPr lang="en-US" sz="1100" baseline="0"/>
            <a:t> pp. 227-250. doi: https://doi.org/10.30909/vol.03.02.227250.</a:t>
          </a:r>
        </a:p>
        <a:p>
          <a:endParaRPr lang="en-US" sz="1100" baseline="0"/>
        </a:p>
        <a:p>
          <a:r>
            <a:rPr lang="en-US" sz="1100" baseline="0"/>
            <a:t>Stokke et al. [2020] should be cited if these data are used independently of the original article.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F47A6-E53E-8E41-9BB1-244B8BE00156}">
  <dimension ref="A1"/>
  <sheetViews>
    <sheetView tabSelected="1" workbookViewId="0">
      <selection activeCell="J18" sqref="J18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398"/>
  <sheetViews>
    <sheetView workbookViewId="0">
      <selection activeCell="A3" sqref="A3"/>
    </sheetView>
  </sheetViews>
  <sheetFormatPr baseColWidth="10" defaultColWidth="8.83203125" defaultRowHeight="15" x14ac:dyDescent="0.2"/>
  <cols>
    <col min="1" max="1" width="14.1640625" customWidth="1"/>
    <col min="2" max="2" width="14.83203125" customWidth="1"/>
    <col min="3" max="3" width="12.83203125" style="1" customWidth="1"/>
    <col min="18" max="18" width="5.83203125" style="1" customWidth="1"/>
    <col min="19" max="20" width="8.83203125" style="4"/>
    <col min="21" max="21" width="13.1640625" customWidth="1"/>
    <col min="34" max="34" width="8.83203125" customWidth="1"/>
  </cols>
  <sheetData>
    <row r="1" spans="1:59" s="5" customFormat="1" ht="30" customHeight="1" x14ac:dyDescent="0.2">
      <c r="A1" s="18" t="s">
        <v>0</v>
      </c>
      <c r="B1" s="19" t="s">
        <v>426</v>
      </c>
      <c r="C1" s="20" t="s">
        <v>424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/>
      <c r="S1" s="18" t="s">
        <v>11</v>
      </c>
      <c r="T1" s="18" t="s">
        <v>12</v>
      </c>
      <c r="U1" s="18" t="s">
        <v>425</v>
      </c>
      <c r="V1" s="18" t="s">
        <v>15</v>
      </c>
      <c r="W1" s="18" t="s">
        <v>16</v>
      </c>
      <c r="X1" s="18" t="s">
        <v>17</v>
      </c>
      <c r="Y1" s="18" t="s">
        <v>18</v>
      </c>
      <c r="Z1" s="18" t="s">
        <v>19</v>
      </c>
      <c r="AA1" s="18" t="s">
        <v>20</v>
      </c>
      <c r="AB1" s="18" t="s">
        <v>21</v>
      </c>
      <c r="AC1" s="18" t="s">
        <v>22</v>
      </c>
      <c r="AD1" s="18" t="s">
        <v>23</v>
      </c>
      <c r="AE1" s="18" t="s">
        <v>24</v>
      </c>
      <c r="AF1" s="18" t="s">
        <v>25</v>
      </c>
      <c r="AG1" s="18" t="s">
        <v>12</v>
      </c>
      <c r="AH1" s="18" t="s">
        <v>26</v>
      </c>
      <c r="AI1" s="18" t="s">
        <v>1</v>
      </c>
      <c r="AJ1" s="18" t="s">
        <v>2</v>
      </c>
      <c r="AK1" s="18" t="s">
        <v>3</v>
      </c>
      <c r="AL1" s="18" t="s">
        <v>4</v>
      </c>
      <c r="AM1" s="18" t="s">
        <v>5</v>
      </c>
      <c r="AN1" s="18" t="s">
        <v>6</v>
      </c>
      <c r="AO1" s="18" t="s">
        <v>7</v>
      </c>
      <c r="AP1" s="18" t="s">
        <v>8</v>
      </c>
      <c r="AQ1" s="18" t="s">
        <v>9</v>
      </c>
      <c r="AR1" s="18" t="s">
        <v>10</v>
      </c>
      <c r="AS1" s="18" t="s">
        <v>11</v>
      </c>
      <c r="AT1" s="18" t="s">
        <v>12</v>
      </c>
      <c r="AU1" s="18" t="s">
        <v>27</v>
      </c>
      <c r="AV1" s="18" t="s">
        <v>1</v>
      </c>
      <c r="AW1" s="18" t="s">
        <v>2</v>
      </c>
      <c r="AX1" s="18" t="s">
        <v>3</v>
      </c>
      <c r="AY1" s="18" t="s">
        <v>4</v>
      </c>
      <c r="AZ1" s="18" t="s">
        <v>5</v>
      </c>
      <c r="BA1" s="18" t="s">
        <v>6</v>
      </c>
      <c r="BB1" s="18" t="s">
        <v>7</v>
      </c>
      <c r="BC1" s="18" t="s">
        <v>8</v>
      </c>
      <c r="BD1" s="18" t="s">
        <v>9</v>
      </c>
      <c r="BE1" s="18" t="s">
        <v>10</v>
      </c>
      <c r="BF1" s="18" t="s">
        <v>11</v>
      </c>
      <c r="BG1" s="18" t="s">
        <v>12</v>
      </c>
    </row>
    <row r="2" spans="1:59" x14ac:dyDescent="0.2">
      <c r="A2" s="1" t="s">
        <v>81</v>
      </c>
      <c r="B2" s="3">
        <v>6.6</v>
      </c>
      <c r="C2" s="3"/>
      <c r="D2" s="1">
        <v>6.6726999999999999</v>
      </c>
      <c r="E2" s="1">
        <v>0.25269999999999998</v>
      </c>
      <c r="F2" s="1">
        <v>0.85840000000000005</v>
      </c>
      <c r="G2" s="1">
        <v>2.7059000000000002</v>
      </c>
      <c r="H2" s="1">
        <v>11.292899999999999</v>
      </c>
      <c r="I2" s="1">
        <v>0.16539999999999999</v>
      </c>
      <c r="J2" s="1">
        <v>2.3588</v>
      </c>
      <c r="K2" s="1">
        <v>6.6311999999999998</v>
      </c>
      <c r="L2" s="1">
        <v>22.212599999999998</v>
      </c>
      <c r="M2" s="1">
        <v>3.5078</v>
      </c>
      <c r="N2" s="1">
        <v>6.6799999999999998E-2</v>
      </c>
      <c r="O2" s="1">
        <v>2.0899999999999998E-2</v>
      </c>
      <c r="P2" s="1">
        <v>42.660499999999999</v>
      </c>
      <c r="Q2" s="1">
        <v>99.406599999999997</v>
      </c>
      <c r="S2" s="2">
        <v>668</v>
      </c>
      <c r="T2" s="2">
        <v>208.99999999999997</v>
      </c>
      <c r="U2" s="1"/>
      <c r="V2" s="1">
        <v>47.804624839170799</v>
      </c>
      <c r="W2" s="1">
        <v>4.5404384211526985</v>
      </c>
      <c r="X2" s="1">
        <v>12.604381797202805</v>
      </c>
      <c r="Y2" s="1">
        <v>5.851718244343691</v>
      </c>
      <c r="Z2" s="1">
        <v>0.21487485249988181</v>
      </c>
      <c r="AA2" s="1">
        <v>14.615010859428992</v>
      </c>
      <c r="AB2" s="1">
        <v>9.3922240653798976</v>
      </c>
      <c r="AC2" s="1">
        <v>3.1985771582800764</v>
      </c>
      <c r="AD2" s="1">
        <v>1.0401713365396901</v>
      </c>
      <c r="AE2" s="1">
        <v>0.58255630656686108</v>
      </c>
      <c r="AF2" s="1">
        <v>0.13419618597136812</v>
      </c>
      <c r="AG2" s="1">
        <v>2.1024739781121394E-2</v>
      </c>
      <c r="AH2" s="1"/>
      <c r="AI2" s="1">
        <v>0.224</v>
      </c>
      <c r="AJ2" s="1">
        <v>5.8299999999999998E-2</v>
      </c>
      <c r="AK2" s="1">
        <v>8.3199999999999996E-2</v>
      </c>
      <c r="AL2" s="1">
        <v>5.8700000000000002E-2</v>
      </c>
      <c r="AM2" s="1">
        <v>0.51780000000000004</v>
      </c>
      <c r="AN2" s="1">
        <v>9.5500000000000002E-2</v>
      </c>
      <c r="AO2" s="1">
        <v>0.1658</v>
      </c>
      <c r="AP2" s="1">
        <v>9.2899999999999996E-2</v>
      </c>
      <c r="AQ2" s="1">
        <v>0.51129999999999998</v>
      </c>
      <c r="AR2" s="1">
        <v>0.15959999999999999</v>
      </c>
      <c r="AS2" s="1">
        <v>5.1000000000000004E-3</v>
      </c>
      <c r="AT2" s="1">
        <v>9.1000000000000004E-3</v>
      </c>
      <c r="AU2" s="1"/>
      <c r="AV2" s="1">
        <v>542</v>
      </c>
      <c r="AW2" s="1">
        <v>324</v>
      </c>
      <c r="AX2" s="1">
        <v>426</v>
      </c>
      <c r="AY2" s="1">
        <v>215</v>
      </c>
      <c r="AZ2" s="1">
        <v>1532</v>
      </c>
      <c r="BA2" s="1">
        <v>1005</v>
      </c>
      <c r="BB2" s="1">
        <v>627</v>
      </c>
      <c r="BC2" s="1">
        <v>262</v>
      </c>
      <c r="BD2" s="1">
        <v>908</v>
      </c>
      <c r="BE2" s="1">
        <v>1055</v>
      </c>
      <c r="BF2" s="1">
        <v>44</v>
      </c>
      <c r="BG2" s="1">
        <v>100</v>
      </c>
    </row>
    <row r="3" spans="1:59" x14ac:dyDescent="0.2">
      <c r="A3" s="1" t="s">
        <v>82</v>
      </c>
      <c r="B3" s="3">
        <v>6.6</v>
      </c>
      <c r="C3" s="3"/>
      <c r="D3" s="1">
        <v>6.7614999999999998</v>
      </c>
      <c r="E3" s="1">
        <v>0.23760000000000001</v>
      </c>
      <c r="F3" s="1">
        <v>0.79390000000000005</v>
      </c>
      <c r="G3" s="1">
        <v>2.6837</v>
      </c>
      <c r="H3" s="1">
        <v>11.5624</v>
      </c>
      <c r="I3" s="1">
        <v>0.2407</v>
      </c>
      <c r="J3" s="1">
        <v>2.3092999999999999</v>
      </c>
      <c r="K3" s="1">
        <v>6.7450999999999999</v>
      </c>
      <c r="L3" s="1">
        <v>22.396999999999998</v>
      </c>
      <c r="M3" s="1">
        <v>3.1204000000000001</v>
      </c>
      <c r="N3" s="1">
        <v>3.5200000000000002E-2</v>
      </c>
      <c r="O3" s="1">
        <v>2.18E-2</v>
      </c>
      <c r="P3" s="1">
        <v>42.755099999999999</v>
      </c>
      <c r="Q3" s="1">
        <v>99.663499999999999</v>
      </c>
      <c r="S3" s="2">
        <v>352</v>
      </c>
      <c r="T3" s="2">
        <v>218</v>
      </c>
      <c r="U3" s="1"/>
      <c r="V3" s="1">
        <v>48.077280047359366</v>
      </c>
      <c r="W3" s="1">
        <v>4.4916142820591292</v>
      </c>
      <c r="X3" s="1">
        <v>12.787831051488258</v>
      </c>
      <c r="Y3" s="1">
        <v>5.1919709823556266</v>
      </c>
      <c r="Z3" s="1">
        <v>0.31184937314061822</v>
      </c>
      <c r="AA3" s="1">
        <v>14.925123039026325</v>
      </c>
      <c r="AB3" s="1">
        <v>9.4925424051934755</v>
      </c>
      <c r="AC3" s="1">
        <v>3.1234102755773177</v>
      </c>
      <c r="AD3" s="1">
        <v>0.95952881446066018</v>
      </c>
      <c r="AE3" s="1">
        <v>0.54633842881295558</v>
      </c>
      <c r="AF3" s="1">
        <v>7.0537358210377932E-2</v>
      </c>
      <c r="AG3" s="1">
        <v>2.187360467974735E-2</v>
      </c>
      <c r="AH3" s="1"/>
      <c r="AI3" s="1">
        <v>0.22570000000000001</v>
      </c>
      <c r="AJ3" s="1">
        <v>5.9799999999999999E-2</v>
      </c>
      <c r="AK3" s="1">
        <v>7.9200000000000007E-2</v>
      </c>
      <c r="AL3" s="1">
        <v>5.8500000000000003E-2</v>
      </c>
      <c r="AM3" s="1">
        <v>0.5202</v>
      </c>
      <c r="AN3" s="1">
        <v>9.7000000000000003E-2</v>
      </c>
      <c r="AO3" s="1">
        <v>0.1658</v>
      </c>
      <c r="AP3" s="1">
        <v>9.3899999999999997E-2</v>
      </c>
      <c r="AQ3" s="1">
        <v>0.51349999999999996</v>
      </c>
      <c r="AR3" s="1">
        <v>0.1318</v>
      </c>
      <c r="AS3" s="1">
        <v>4.4999999999999997E-3</v>
      </c>
      <c r="AT3" s="1">
        <v>9.1000000000000004E-3</v>
      </c>
      <c r="AU3" s="1"/>
      <c r="AV3" s="1">
        <v>560</v>
      </c>
      <c r="AW3" s="1">
        <v>393</v>
      </c>
      <c r="AX3" s="1">
        <v>389</v>
      </c>
      <c r="AY3" s="1">
        <v>217</v>
      </c>
      <c r="AZ3" s="1">
        <v>1357</v>
      </c>
      <c r="BA3" s="1">
        <v>951</v>
      </c>
      <c r="BB3" s="1">
        <v>679</v>
      </c>
      <c r="BC3" s="1">
        <v>272</v>
      </c>
      <c r="BD3" s="1">
        <v>888</v>
      </c>
      <c r="BE3" s="1">
        <v>502</v>
      </c>
      <c r="BF3" s="1">
        <v>44</v>
      </c>
      <c r="BG3" s="1">
        <v>100</v>
      </c>
    </row>
    <row r="4" spans="1:59" x14ac:dyDescent="0.2">
      <c r="A4" s="1" t="s">
        <v>83</v>
      </c>
      <c r="B4" s="3">
        <v>6.6</v>
      </c>
      <c r="C4" s="3"/>
      <c r="D4" s="1">
        <v>6.6567999999999996</v>
      </c>
      <c r="E4" s="1">
        <v>0.2218</v>
      </c>
      <c r="F4" s="1">
        <v>0.82589999999999997</v>
      </c>
      <c r="G4" s="1">
        <v>2.665</v>
      </c>
      <c r="H4" s="1">
        <v>11.348100000000001</v>
      </c>
      <c r="I4" s="1">
        <v>0.16930000000000001</v>
      </c>
      <c r="J4" s="1">
        <v>2.3828</v>
      </c>
      <c r="K4" s="1">
        <v>6.7537000000000003</v>
      </c>
      <c r="L4" s="1">
        <v>22.315899999999999</v>
      </c>
      <c r="M4" s="1">
        <v>3.1377999999999999</v>
      </c>
      <c r="N4" s="1">
        <v>5.1700000000000003E-2</v>
      </c>
      <c r="O4" s="1">
        <v>1.9099999999999999E-2</v>
      </c>
      <c r="P4" s="1">
        <v>42.573599999999999</v>
      </c>
      <c r="Q4" s="1">
        <v>99.121700000000004</v>
      </c>
      <c r="S4" s="2">
        <v>517</v>
      </c>
      <c r="T4" s="2">
        <v>191</v>
      </c>
      <c r="U4" s="1"/>
      <c r="V4" s="1">
        <v>48.165134375217534</v>
      </c>
      <c r="W4" s="1">
        <v>4.4847899097775761</v>
      </c>
      <c r="X4" s="1">
        <v>12.874274755174699</v>
      </c>
      <c r="Y4" s="1">
        <v>5.2496073009240156</v>
      </c>
      <c r="Z4" s="1">
        <v>0.2206378623449759</v>
      </c>
      <c r="AA4" s="1">
        <v>14.728661836913611</v>
      </c>
      <c r="AB4" s="1">
        <v>9.396731492700388</v>
      </c>
      <c r="AC4" s="1">
        <v>3.2404609686879868</v>
      </c>
      <c r="AD4" s="1">
        <v>1.0037156344170852</v>
      </c>
      <c r="AE4" s="1">
        <v>0.51260218499077392</v>
      </c>
      <c r="AF4" s="1">
        <v>0.10421532318352086</v>
      </c>
      <c r="AG4" s="1">
        <v>1.926924175029282E-2</v>
      </c>
      <c r="AH4" s="1"/>
      <c r="AI4" s="1">
        <v>0.22409999999999999</v>
      </c>
      <c r="AJ4" s="1">
        <v>5.6399999999999999E-2</v>
      </c>
      <c r="AK4" s="1">
        <v>8.1699999999999995E-2</v>
      </c>
      <c r="AL4" s="1">
        <v>5.8099999999999999E-2</v>
      </c>
      <c r="AM4" s="1">
        <v>0.51439999999999997</v>
      </c>
      <c r="AN4" s="1">
        <v>9.2899999999999996E-2</v>
      </c>
      <c r="AO4" s="1">
        <v>0.16839999999999999</v>
      </c>
      <c r="AP4" s="1">
        <v>9.3799999999999994E-2</v>
      </c>
      <c r="AQ4" s="1">
        <v>0.51100000000000001</v>
      </c>
      <c r="AR4" s="1">
        <v>0.13239999999999999</v>
      </c>
      <c r="AS4" s="1">
        <v>4.7999999999999996E-3</v>
      </c>
      <c r="AT4" s="1">
        <v>9.1000000000000004E-3</v>
      </c>
      <c r="AU4" s="1"/>
      <c r="AV4" s="1">
        <v>589</v>
      </c>
      <c r="AW4" s="1">
        <v>353</v>
      </c>
      <c r="AX4" s="1">
        <v>426</v>
      </c>
      <c r="AY4" s="1">
        <v>215</v>
      </c>
      <c r="AZ4" s="1">
        <v>1348</v>
      </c>
      <c r="BA4" s="1">
        <v>966</v>
      </c>
      <c r="BB4" s="1">
        <v>698</v>
      </c>
      <c r="BC4" s="1">
        <v>270</v>
      </c>
      <c r="BD4" s="1">
        <v>830</v>
      </c>
      <c r="BE4" s="1">
        <v>522</v>
      </c>
      <c r="BF4" s="1">
        <v>45</v>
      </c>
      <c r="BG4" s="1">
        <v>101</v>
      </c>
    </row>
    <row r="5" spans="1:59" x14ac:dyDescent="0.2">
      <c r="A5" s="1" t="s">
        <v>84</v>
      </c>
      <c r="B5" s="3">
        <v>6.6</v>
      </c>
      <c r="C5" s="3"/>
      <c r="D5" s="1">
        <v>6.6669</v>
      </c>
      <c r="E5" s="1">
        <v>0.2369</v>
      </c>
      <c r="F5" s="1">
        <v>0.75819999999999999</v>
      </c>
      <c r="G5" s="1">
        <v>2.6604000000000001</v>
      </c>
      <c r="H5" s="1">
        <v>11.564299999999999</v>
      </c>
      <c r="I5" s="1">
        <v>0.14419999999999999</v>
      </c>
      <c r="J5" s="1">
        <v>2.2835999999999999</v>
      </c>
      <c r="K5" s="1">
        <v>6.6787999999999998</v>
      </c>
      <c r="L5" s="1">
        <v>22.151700000000002</v>
      </c>
      <c r="M5" s="1">
        <v>3.0390000000000001</v>
      </c>
      <c r="N5" s="1">
        <v>6.6400000000000001E-2</v>
      </c>
      <c r="O5" s="1">
        <v>2.4899999999999999E-2</v>
      </c>
      <c r="P5" s="1">
        <v>42.296300000000002</v>
      </c>
      <c r="Q5" s="1">
        <v>98.571700000000007</v>
      </c>
      <c r="S5" s="2">
        <v>664</v>
      </c>
      <c r="T5" s="2">
        <v>248.99999999999997</v>
      </c>
      <c r="U5" s="1"/>
      <c r="V5" s="1">
        <v>48.077490801112283</v>
      </c>
      <c r="W5" s="1">
        <v>4.5020020959362572</v>
      </c>
      <c r="X5" s="1">
        <v>12.802356051483335</v>
      </c>
      <c r="Y5" s="1">
        <v>5.1125221539245036</v>
      </c>
      <c r="Z5" s="1">
        <v>0.18899947956665045</v>
      </c>
      <c r="AA5" s="1">
        <v>15.093074381389382</v>
      </c>
      <c r="AB5" s="1">
        <v>9.4634666948018538</v>
      </c>
      <c r="AC5" s="1">
        <v>3.122904444176168</v>
      </c>
      <c r="AD5" s="1">
        <v>0.92663512955544025</v>
      </c>
      <c r="AE5" s="1">
        <v>0.55066515034233954</v>
      </c>
      <c r="AF5" s="1">
        <v>0.13462281770528459</v>
      </c>
      <c r="AG5" s="1">
        <v>2.526080000649273E-2</v>
      </c>
      <c r="AH5" s="1"/>
      <c r="AI5" s="1">
        <v>0.2243</v>
      </c>
      <c r="AJ5" s="1">
        <v>5.8599999999999999E-2</v>
      </c>
      <c r="AK5" s="1">
        <v>7.9000000000000001E-2</v>
      </c>
      <c r="AL5" s="1">
        <v>5.8200000000000002E-2</v>
      </c>
      <c r="AM5" s="1">
        <v>0.52010000000000001</v>
      </c>
      <c r="AN5" s="1">
        <v>9.8299999999999998E-2</v>
      </c>
      <c r="AO5" s="1">
        <v>0.16520000000000001</v>
      </c>
      <c r="AP5" s="1">
        <v>9.3200000000000005E-2</v>
      </c>
      <c r="AQ5" s="1">
        <v>0.51049999999999995</v>
      </c>
      <c r="AR5" s="1">
        <v>0.12889999999999999</v>
      </c>
      <c r="AS5" s="1">
        <v>5.1000000000000004E-3</v>
      </c>
      <c r="AT5" s="1">
        <v>8.8999999999999999E-3</v>
      </c>
      <c r="AU5" s="1"/>
      <c r="AV5" s="1">
        <v>571</v>
      </c>
      <c r="AW5" s="1">
        <v>368</v>
      </c>
      <c r="AX5" s="1">
        <v>428</v>
      </c>
      <c r="AY5" s="1">
        <v>218</v>
      </c>
      <c r="AZ5" s="1">
        <v>1347</v>
      </c>
      <c r="BA5" s="1">
        <v>1062</v>
      </c>
      <c r="BB5" s="1">
        <v>687</v>
      </c>
      <c r="BC5" s="1">
        <v>266</v>
      </c>
      <c r="BD5" s="1">
        <v>922</v>
      </c>
      <c r="BE5" s="1">
        <v>455</v>
      </c>
      <c r="BF5" s="1">
        <v>44</v>
      </c>
      <c r="BG5" s="1">
        <v>95</v>
      </c>
    </row>
    <row r="6" spans="1:59" x14ac:dyDescent="0.2">
      <c r="A6" s="1" t="s">
        <v>85</v>
      </c>
      <c r="B6" s="3">
        <v>6.6</v>
      </c>
      <c r="C6" s="3"/>
      <c r="D6" s="1">
        <v>6.6478000000000002</v>
      </c>
      <c r="E6" s="1">
        <v>0.2515</v>
      </c>
      <c r="F6" s="1">
        <v>0.80900000000000005</v>
      </c>
      <c r="G6" s="1">
        <v>2.6425999999999998</v>
      </c>
      <c r="H6" s="1">
        <v>11.5732</v>
      </c>
      <c r="I6" s="1">
        <v>0.18229999999999999</v>
      </c>
      <c r="J6" s="1">
        <v>2.3443000000000001</v>
      </c>
      <c r="K6" s="1">
        <v>6.8044000000000002</v>
      </c>
      <c r="L6" s="1">
        <v>22.471599999999999</v>
      </c>
      <c r="M6" s="1">
        <v>3.1450999999999998</v>
      </c>
      <c r="N6" s="1">
        <v>4.6300000000000001E-2</v>
      </c>
      <c r="O6" s="1">
        <v>1.8800000000000001E-2</v>
      </c>
      <c r="P6" s="1">
        <v>42.866799999999998</v>
      </c>
      <c r="Q6" s="1">
        <v>99.803700000000006</v>
      </c>
      <c r="S6" s="2">
        <v>463</v>
      </c>
      <c r="T6" s="2">
        <v>188</v>
      </c>
      <c r="U6" s="1"/>
      <c r="V6" s="1">
        <v>48.169657036763162</v>
      </c>
      <c r="W6" s="1">
        <v>4.4165697263728694</v>
      </c>
      <c r="X6" s="1">
        <v>12.882187734522867</v>
      </c>
      <c r="Y6" s="1">
        <v>5.2258583599606032</v>
      </c>
      <c r="Z6" s="1">
        <v>0.23586299906716884</v>
      </c>
      <c r="AA6" s="1">
        <v>14.918084199283191</v>
      </c>
      <c r="AB6" s="1">
        <v>9.3199951504803931</v>
      </c>
      <c r="AC6" s="1">
        <v>3.1663154772819042</v>
      </c>
      <c r="AD6" s="1">
        <v>0.97641670599386587</v>
      </c>
      <c r="AE6" s="1">
        <v>0.57753369865045079</v>
      </c>
      <c r="AF6" s="1">
        <v>9.2782131323788597E-2</v>
      </c>
      <c r="AG6" s="1">
        <v>1.8836976985823171E-2</v>
      </c>
      <c r="AH6" s="1"/>
      <c r="AI6" s="1">
        <v>0.22309999999999999</v>
      </c>
      <c r="AJ6" s="1">
        <v>5.9299999999999999E-2</v>
      </c>
      <c r="AK6" s="1">
        <v>8.1100000000000005E-2</v>
      </c>
      <c r="AL6" s="1">
        <v>5.8000000000000003E-2</v>
      </c>
      <c r="AM6" s="1">
        <v>0.52039999999999997</v>
      </c>
      <c r="AN6" s="1">
        <v>9.9500000000000005E-2</v>
      </c>
      <c r="AO6" s="1">
        <v>0.16769999999999999</v>
      </c>
      <c r="AP6" s="1">
        <v>9.4200000000000006E-2</v>
      </c>
      <c r="AQ6" s="1">
        <v>0.51390000000000002</v>
      </c>
      <c r="AR6" s="1">
        <v>0.1323</v>
      </c>
      <c r="AS6" s="1">
        <v>4.7000000000000002E-3</v>
      </c>
      <c r="AT6" s="1">
        <v>9.1000000000000004E-3</v>
      </c>
      <c r="AU6" s="1"/>
      <c r="AV6" s="1">
        <v>532</v>
      </c>
      <c r="AW6" s="1">
        <v>354</v>
      </c>
      <c r="AX6" s="1">
        <v>427</v>
      </c>
      <c r="AY6" s="1">
        <v>218</v>
      </c>
      <c r="AZ6" s="1">
        <v>1381</v>
      </c>
      <c r="BA6" s="1">
        <v>1044</v>
      </c>
      <c r="BB6" s="1">
        <v>711</v>
      </c>
      <c r="BC6" s="1">
        <v>268</v>
      </c>
      <c r="BD6" s="1">
        <v>858</v>
      </c>
      <c r="BE6" s="1">
        <v>506</v>
      </c>
      <c r="BF6" s="1">
        <v>44</v>
      </c>
      <c r="BG6" s="1">
        <v>100</v>
      </c>
    </row>
    <row r="7" spans="1:59" x14ac:dyDescent="0.2">
      <c r="A7" s="1" t="s">
        <v>86</v>
      </c>
      <c r="B7" s="3">
        <v>6.6</v>
      </c>
      <c r="C7" s="3"/>
      <c r="D7" s="1">
        <v>6.5461999999999998</v>
      </c>
      <c r="E7" s="1">
        <v>0.22059999999999999</v>
      </c>
      <c r="F7" s="1">
        <v>0.82569999999999999</v>
      </c>
      <c r="G7" s="1">
        <v>2.6871</v>
      </c>
      <c r="H7" s="1">
        <v>11.6317</v>
      </c>
      <c r="I7" s="1">
        <v>0.24859999999999999</v>
      </c>
      <c r="J7" s="1">
        <v>2.407</v>
      </c>
      <c r="K7" s="1">
        <v>6.7507000000000001</v>
      </c>
      <c r="L7" s="1">
        <v>22.088200000000001</v>
      </c>
      <c r="M7" s="1">
        <v>3.1265000000000001</v>
      </c>
      <c r="N7" s="1">
        <v>7.5499999999999998E-2</v>
      </c>
      <c r="O7" s="1">
        <v>2.3599999999999999E-2</v>
      </c>
      <c r="P7" s="1">
        <v>42.409599999999998</v>
      </c>
      <c r="Q7" s="1">
        <v>99.040999999999997</v>
      </c>
      <c r="S7" s="2">
        <v>755</v>
      </c>
      <c r="T7" s="2">
        <v>236</v>
      </c>
      <c r="U7" s="1"/>
      <c r="V7" s="1">
        <v>47.712361547238018</v>
      </c>
      <c r="W7" s="1">
        <v>4.5257014771660229</v>
      </c>
      <c r="X7" s="1">
        <v>12.878908734766409</v>
      </c>
      <c r="Y7" s="1">
        <v>5.2349027170565732</v>
      </c>
      <c r="Z7" s="1">
        <v>0.3241081976151291</v>
      </c>
      <c r="AA7" s="1">
        <v>15.109096232873254</v>
      </c>
      <c r="AB7" s="1">
        <v>9.2480891751900725</v>
      </c>
      <c r="AC7" s="1">
        <v>3.2760170030593394</v>
      </c>
      <c r="AD7" s="1">
        <v>1.0042305711775932</v>
      </c>
      <c r="AE7" s="1">
        <v>0.5103946850294323</v>
      </c>
      <c r="AF7" s="1">
        <v>0.15236114336486911</v>
      </c>
      <c r="AG7" s="1">
        <v>2.3828515463292982E-2</v>
      </c>
      <c r="AH7" s="1"/>
      <c r="AI7" s="1">
        <v>0.22109999999999999</v>
      </c>
      <c r="AJ7" s="1">
        <v>5.8500000000000003E-2</v>
      </c>
      <c r="AK7" s="1">
        <v>8.0600000000000005E-2</v>
      </c>
      <c r="AL7" s="1">
        <v>5.8299999999999998E-2</v>
      </c>
      <c r="AM7" s="1">
        <v>0.51980000000000004</v>
      </c>
      <c r="AN7" s="1">
        <v>9.01E-2</v>
      </c>
      <c r="AO7" s="1">
        <v>0.16769999999999999</v>
      </c>
      <c r="AP7" s="1">
        <v>9.3700000000000006E-2</v>
      </c>
      <c r="AQ7" s="1">
        <v>0.50819999999999999</v>
      </c>
      <c r="AR7" s="1">
        <v>0.13239999999999999</v>
      </c>
      <c r="AS7" s="1">
        <v>5.1999999999999998E-3</v>
      </c>
      <c r="AT7" s="1">
        <v>9.1999999999999998E-3</v>
      </c>
      <c r="AU7" s="1"/>
      <c r="AV7" s="1">
        <v>540</v>
      </c>
      <c r="AW7" s="1">
        <v>401</v>
      </c>
      <c r="AX7" s="1">
        <v>397</v>
      </c>
      <c r="AY7" s="1">
        <v>215</v>
      </c>
      <c r="AZ7" s="1">
        <v>1335</v>
      </c>
      <c r="BA7" s="1">
        <v>840</v>
      </c>
      <c r="BB7" s="1">
        <v>640</v>
      </c>
      <c r="BC7" s="1">
        <v>270</v>
      </c>
      <c r="BD7" s="1">
        <v>883</v>
      </c>
      <c r="BE7" s="1">
        <v>529</v>
      </c>
      <c r="BF7" s="1">
        <v>44</v>
      </c>
      <c r="BG7" s="1">
        <v>99</v>
      </c>
    </row>
    <row r="8" spans="1:59" x14ac:dyDescent="0.2">
      <c r="A8" s="1" t="s">
        <v>87</v>
      </c>
      <c r="B8" s="3">
        <v>6.6</v>
      </c>
      <c r="C8" s="3"/>
      <c r="D8" s="1">
        <v>6.5944000000000003</v>
      </c>
      <c r="E8" s="1">
        <v>0.24149999999999999</v>
      </c>
      <c r="F8" s="1">
        <v>0.79949999999999999</v>
      </c>
      <c r="G8" s="1">
        <v>2.7145000000000001</v>
      </c>
      <c r="H8" s="1">
        <v>11.291499999999999</v>
      </c>
      <c r="I8" s="1">
        <v>0.1641</v>
      </c>
      <c r="J8" s="1">
        <v>2.2621000000000002</v>
      </c>
      <c r="K8" s="1">
        <v>6.7217000000000002</v>
      </c>
      <c r="L8" s="1">
        <v>22.4117</v>
      </c>
      <c r="M8" s="1">
        <v>3.1898</v>
      </c>
      <c r="N8" s="1">
        <v>5.8299999999999998E-2</v>
      </c>
      <c r="O8" s="1">
        <v>2.18E-2</v>
      </c>
      <c r="P8" s="1">
        <v>42.663400000000003</v>
      </c>
      <c r="Q8" s="1">
        <v>99.134</v>
      </c>
      <c r="S8" s="2">
        <v>583</v>
      </c>
      <c r="T8" s="2">
        <v>218</v>
      </c>
      <c r="U8" s="1"/>
      <c r="V8" s="1">
        <v>48.365848245808706</v>
      </c>
      <c r="W8" s="1">
        <v>4.5674541529646744</v>
      </c>
      <c r="X8" s="1">
        <v>12.811548005729618</v>
      </c>
      <c r="Y8" s="1">
        <v>5.3358080981298048</v>
      </c>
      <c r="Z8" s="1">
        <v>0.213650210825751</v>
      </c>
      <c r="AA8" s="1">
        <v>14.653297556842254</v>
      </c>
      <c r="AB8" s="1">
        <v>9.3074021022050957</v>
      </c>
      <c r="AC8" s="1">
        <v>3.0758367462222846</v>
      </c>
      <c r="AD8" s="1">
        <v>0.97141243165815971</v>
      </c>
      <c r="AE8" s="1">
        <v>0.55823430911695282</v>
      </c>
      <c r="AF8" s="1">
        <v>0.11741682974559686</v>
      </c>
      <c r="AG8" s="1">
        <v>2.1990437186031025E-2</v>
      </c>
      <c r="AH8" s="1"/>
      <c r="AI8" s="1">
        <v>0.22309999999999999</v>
      </c>
      <c r="AJ8" s="1">
        <v>5.8099999999999999E-2</v>
      </c>
      <c r="AK8" s="1">
        <v>8.0199999999999994E-2</v>
      </c>
      <c r="AL8" s="1">
        <v>5.8700000000000002E-2</v>
      </c>
      <c r="AM8" s="1">
        <v>0.5141</v>
      </c>
      <c r="AN8" s="1">
        <v>9.0800000000000006E-2</v>
      </c>
      <c r="AO8" s="1">
        <v>0.16550000000000001</v>
      </c>
      <c r="AP8" s="1">
        <v>9.35E-2</v>
      </c>
      <c r="AQ8" s="1">
        <v>0.51270000000000004</v>
      </c>
      <c r="AR8" s="1">
        <v>0.1331</v>
      </c>
      <c r="AS8" s="1">
        <v>5.0000000000000001E-3</v>
      </c>
      <c r="AT8" s="1">
        <v>8.8999999999999999E-3</v>
      </c>
      <c r="AU8" s="1"/>
      <c r="AV8" s="1">
        <v>584</v>
      </c>
      <c r="AW8" s="1">
        <v>347</v>
      </c>
      <c r="AX8" s="1">
        <v>412</v>
      </c>
      <c r="AY8" s="1">
        <v>214</v>
      </c>
      <c r="AZ8" s="1">
        <v>1370</v>
      </c>
      <c r="BA8" s="1">
        <v>941</v>
      </c>
      <c r="BB8" s="1">
        <v>735</v>
      </c>
      <c r="BC8" s="1">
        <v>266</v>
      </c>
      <c r="BD8" s="1">
        <v>835</v>
      </c>
      <c r="BE8" s="1">
        <v>507</v>
      </c>
      <c r="BF8" s="1">
        <v>45</v>
      </c>
      <c r="BG8" s="1">
        <v>97</v>
      </c>
    </row>
    <row r="9" spans="1:59" x14ac:dyDescent="0.2">
      <c r="A9" s="1" t="s">
        <v>88</v>
      </c>
      <c r="B9" s="3">
        <v>6.6</v>
      </c>
      <c r="C9" s="3"/>
      <c r="D9" s="1">
        <v>6.6946000000000003</v>
      </c>
      <c r="E9" s="1">
        <v>0.24149999999999999</v>
      </c>
      <c r="F9" s="1">
        <v>0.8448</v>
      </c>
      <c r="G9" s="1">
        <v>2.6976</v>
      </c>
      <c r="H9" s="1">
        <v>11.938499999999999</v>
      </c>
      <c r="I9" s="1">
        <v>0.22170000000000001</v>
      </c>
      <c r="J9" s="1">
        <v>2.1427999999999998</v>
      </c>
      <c r="K9" s="1">
        <v>6.657</v>
      </c>
      <c r="L9" s="1">
        <v>22.5548</v>
      </c>
      <c r="M9" s="1">
        <v>3.1997</v>
      </c>
      <c r="N9" s="1">
        <v>4.6800000000000001E-2</v>
      </c>
      <c r="O9" s="1">
        <v>2.7300000000000001E-2</v>
      </c>
      <c r="P9" s="1">
        <v>42.962600000000002</v>
      </c>
      <c r="Q9" s="1">
        <v>100.2295</v>
      </c>
      <c r="S9" s="2">
        <v>468</v>
      </c>
      <c r="T9" s="2">
        <v>273</v>
      </c>
      <c r="U9" s="1"/>
      <c r="V9" s="1">
        <v>48.142712474870173</v>
      </c>
      <c r="W9" s="1">
        <v>4.4894966052908565</v>
      </c>
      <c r="X9" s="1">
        <v>12.549498900024444</v>
      </c>
      <c r="Y9" s="1">
        <v>5.2939503838690207</v>
      </c>
      <c r="Z9" s="1">
        <v>0.28564444599643818</v>
      </c>
      <c r="AA9" s="1">
        <v>15.323632263954226</v>
      </c>
      <c r="AB9" s="1">
        <v>9.3455519582558022</v>
      </c>
      <c r="AC9" s="1">
        <v>2.8817863004404889</v>
      </c>
      <c r="AD9" s="1">
        <v>1.0152699554522371</v>
      </c>
      <c r="AE9" s="1">
        <v>0.55203308407205465</v>
      </c>
      <c r="AF9" s="1">
        <v>9.3186137813717512E-2</v>
      </c>
      <c r="AG9" s="1">
        <v>2.723748996054056E-2</v>
      </c>
      <c r="AH9" s="1"/>
      <c r="AI9" s="1">
        <v>0.22450000000000001</v>
      </c>
      <c r="AJ9" s="1">
        <v>5.7099999999999998E-2</v>
      </c>
      <c r="AK9" s="1">
        <v>8.2400000000000001E-2</v>
      </c>
      <c r="AL9" s="1">
        <v>5.8700000000000002E-2</v>
      </c>
      <c r="AM9" s="1">
        <v>0.52990000000000004</v>
      </c>
      <c r="AN9" s="1">
        <v>9.3100000000000002E-2</v>
      </c>
      <c r="AO9" s="1">
        <v>0.15989999999999999</v>
      </c>
      <c r="AP9" s="1">
        <v>9.3100000000000002E-2</v>
      </c>
      <c r="AQ9" s="1">
        <v>0.51559999999999995</v>
      </c>
      <c r="AR9" s="1">
        <v>0.13200000000000001</v>
      </c>
      <c r="AS9" s="1">
        <v>4.5999999999999999E-3</v>
      </c>
      <c r="AT9" s="1">
        <v>8.8999999999999999E-3</v>
      </c>
      <c r="AU9" s="1"/>
      <c r="AV9" s="1">
        <v>555</v>
      </c>
      <c r="AW9" s="1">
        <v>321</v>
      </c>
      <c r="AX9" s="1">
        <v>420</v>
      </c>
      <c r="AY9" s="1">
        <v>218</v>
      </c>
      <c r="AZ9" s="1">
        <v>1449</v>
      </c>
      <c r="BA9" s="1">
        <v>914</v>
      </c>
      <c r="BB9" s="1">
        <v>665</v>
      </c>
      <c r="BC9" s="1">
        <v>267</v>
      </c>
      <c r="BD9" s="1">
        <v>884</v>
      </c>
      <c r="BE9" s="1">
        <v>444</v>
      </c>
      <c r="BF9" s="1">
        <v>43</v>
      </c>
      <c r="BG9" s="1">
        <v>94</v>
      </c>
    </row>
    <row r="10" spans="1:59" x14ac:dyDescent="0.2">
      <c r="A10" s="1" t="s">
        <v>89</v>
      </c>
      <c r="B10" s="3">
        <v>6.6</v>
      </c>
      <c r="C10" s="3"/>
      <c r="D10" s="1">
        <v>6.6531000000000002</v>
      </c>
      <c r="E10" s="1">
        <v>0.2422</v>
      </c>
      <c r="F10" s="1">
        <v>0.81520000000000004</v>
      </c>
      <c r="G10" s="1">
        <v>2.7441</v>
      </c>
      <c r="H10" s="1">
        <v>11.9129</v>
      </c>
      <c r="I10" s="1">
        <v>0.15140000000000001</v>
      </c>
      <c r="J10" s="1">
        <v>2.3730000000000002</v>
      </c>
      <c r="K10" s="1">
        <v>6.7458</v>
      </c>
      <c r="L10" s="1">
        <v>22.238299999999999</v>
      </c>
      <c r="M10" s="1">
        <v>3.08</v>
      </c>
      <c r="N10" s="1">
        <v>2.47E-2</v>
      </c>
      <c r="O10" s="1">
        <v>1.7399999999999999E-2</v>
      </c>
      <c r="P10" s="1">
        <v>42.641800000000003</v>
      </c>
      <c r="Q10" s="1">
        <v>99.639899999999997</v>
      </c>
      <c r="S10" s="2">
        <v>247</v>
      </c>
      <c r="T10" s="2">
        <v>174</v>
      </c>
      <c r="U10" s="1"/>
      <c r="V10" s="1">
        <v>47.748040694541039</v>
      </c>
      <c r="W10" s="1">
        <v>4.5938424265781084</v>
      </c>
      <c r="X10" s="1">
        <v>12.792164584669393</v>
      </c>
      <c r="Y10" s="1">
        <v>5.1259585768351839</v>
      </c>
      <c r="Z10" s="1">
        <v>0.19610617834823199</v>
      </c>
      <c r="AA10" s="1">
        <v>15.381288018153372</v>
      </c>
      <c r="AB10" s="1">
        <v>9.3426428569277959</v>
      </c>
      <c r="AC10" s="1">
        <v>3.210360508189992</v>
      </c>
      <c r="AD10" s="1">
        <v>0.98564932321288967</v>
      </c>
      <c r="AE10" s="1">
        <v>0.55690541640447244</v>
      </c>
      <c r="AF10" s="1">
        <v>4.9578532294793552E-2</v>
      </c>
      <c r="AG10" s="1">
        <v>1.7462883844724855E-2</v>
      </c>
      <c r="AH10" s="1"/>
      <c r="AI10" s="1">
        <v>0.22270000000000001</v>
      </c>
      <c r="AJ10" s="1">
        <v>5.74E-2</v>
      </c>
      <c r="AK10" s="1">
        <v>8.0199999999999994E-2</v>
      </c>
      <c r="AL10" s="1">
        <v>5.91E-2</v>
      </c>
      <c r="AM10" s="1">
        <v>0.52690000000000003</v>
      </c>
      <c r="AN10" s="1">
        <v>8.7300000000000003E-2</v>
      </c>
      <c r="AO10" s="1">
        <v>0.1671</v>
      </c>
      <c r="AP10" s="1">
        <v>9.35E-2</v>
      </c>
      <c r="AQ10" s="1">
        <v>0.51129999999999998</v>
      </c>
      <c r="AR10" s="1">
        <v>0.13070000000000001</v>
      </c>
      <c r="AS10" s="1">
        <v>4.3E-3</v>
      </c>
      <c r="AT10" s="1">
        <v>8.9999999999999993E-3</v>
      </c>
      <c r="AU10" s="1"/>
      <c r="AV10" s="1">
        <v>543</v>
      </c>
      <c r="AW10" s="1">
        <v>333</v>
      </c>
      <c r="AX10" s="1">
        <v>400</v>
      </c>
      <c r="AY10" s="1">
        <v>221</v>
      </c>
      <c r="AZ10" s="1">
        <v>1424</v>
      </c>
      <c r="BA10" s="1">
        <v>906</v>
      </c>
      <c r="BB10" s="1">
        <v>661</v>
      </c>
      <c r="BC10" s="1">
        <v>266</v>
      </c>
      <c r="BD10" s="1">
        <v>995</v>
      </c>
      <c r="BE10" s="1">
        <v>503</v>
      </c>
      <c r="BF10" s="1">
        <v>44</v>
      </c>
      <c r="BG10" s="1">
        <v>100</v>
      </c>
    </row>
    <row r="11" spans="1:59" x14ac:dyDescent="0.2">
      <c r="A11" s="1" t="s">
        <v>90</v>
      </c>
      <c r="B11" s="3">
        <v>6.6</v>
      </c>
      <c r="C11" s="3"/>
      <c r="D11" s="1">
        <v>6.5923999999999996</v>
      </c>
      <c r="E11" s="1">
        <v>0.21210000000000001</v>
      </c>
      <c r="F11" s="1">
        <v>0.75780000000000003</v>
      </c>
      <c r="G11" s="1">
        <v>2.6720000000000002</v>
      </c>
      <c r="H11" s="1">
        <v>11.5921</v>
      </c>
      <c r="I11" s="1">
        <v>0.1593</v>
      </c>
      <c r="J11" s="1">
        <v>2.3136000000000001</v>
      </c>
      <c r="K11" s="1">
        <v>6.8003999999999998</v>
      </c>
      <c r="L11" s="1">
        <v>22.243400000000001</v>
      </c>
      <c r="M11" s="1">
        <v>3.1324999999999998</v>
      </c>
      <c r="N11" s="1">
        <v>4.19E-2</v>
      </c>
      <c r="O11" s="1">
        <v>1.77E-2</v>
      </c>
      <c r="P11" s="1">
        <v>42.514600000000002</v>
      </c>
      <c r="Q11" s="1">
        <v>99.049800000000005</v>
      </c>
      <c r="S11" s="2">
        <v>419</v>
      </c>
      <c r="T11" s="2">
        <v>177</v>
      </c>
      <c r="U11" s="1"/>
      <c r="V11" s="1">
        <v>48.043408467255858</v>
      </c>
      <c r="W11" s="1">
        <v>4.4998576473652641</v>
      </c>
      <c r="X11" s="1">
        <v>12.972565315629106</v>
      </c>
      <c r="Y11" s="1">
        <v>5.2444325985514357</v>
      </c>
      <c r="Z11" s="1">
        <v>0.20767331180880727</v>
      </c>
      <c r="AA11" s="1">
        <v>15.05626462648082</v>
      </c>
      <c r="AB11" s="1">
        <v>9.3124872538864292</v>
      </c>
      <c r="AC11" s="1">
        <v>3.1485172105344983</v>
      </c>
      <c r="AD11" s="1">
        <v>0.9216575904242108</v>
      </c>
      <c r="AE11" s="1">
        <v>0.49066227291725978</v>
      </c>
      <c r="AF11" s="1">
        <v>8.4502947002416964E-2</v>
      </c>
      <c r="AG11" s="1">
        <v>1.7869798828468106E-2</v>
      </c>
      <c r="AH11" s="1"/>
      <c r="AI11" s="1">
        <v>0.222</v>
      </c>
      <c r="AJ11" s="1">
        <v>5.6599999999999998E-2</v>
      </c>
      <c r="AK11" s="1">
        <v>7.8200000000000006E-2</v>
      </c>
      <c r="AL11" s="1">
        <v>5.8200000000000002E-2</v>
      </c>
      <c r="AM11" s="1">
        <v>0.51680000000000004</v>
      </c>
      <c r="AN11" s="1">
        <v>9.6799999999999997E-2</v>
      </c>
      <c r="AO11" s="1">
        <v>0.16550000000000001</v>
      </c>
      <c r="AP11" s="1">
        <v>9.4E-2</v>
      </c>
      <c r="AQ11" s="1">
        <v>0.50990000000000002</v>
      </c>
      <c r="AR11" s="1">
        <v>0.13220000000000001</v>
      </c>
      <c r="AS11" s="1">
        <v>4.5999999999999999E-3</v>
      </c>
      <c r="AT11" s="1">
        <v>9.1000000000000004E-3</v>
      </c>
      <c r="AU11" s="1"/>
      <c r="AV11" s="1">
        <v>561</v>
      </c>
      <c r="AW11" s="1">
        <v>378</v>
      </c>
      <c r="AX11" s="1">
        <v>411</v>
      </c>
      <c r="AY11" s="1">
        <v>220</v>
      </c>
      <c r="AZ11" s="1">
        <v>1238</v>
      </c>
      <c r="BA11" s="1">
        <v>1029</v>
      </c>
      <c r="BB11" s="1">
        <v>681</v>
      </c>
      <c r="BC11" s="1">
        <v>268</v>
      </c>
      <c r="BD11" s="1">
        <v>871</v>
      </c>
      <c r="BE11" s="1">
        <v>523</v>
      </c>
      <c r="BF11" s="1">
        <v>44</v>
      </c>
      <c r="BG11" s="1">
        <v>101</v>
      </c>
    </row>
    <row r="12" spans="1:59" x14ac:dyDescent="0.2">
      <c r="A12" s="1" t="s">
        <v>91</v>
      </c>
      <c r="B12" s="3">
        <v>6.6</v>
      </c>
      <c r="C12" s="3"/>
      <c r="D12" s="1">
        <v>6.7869999999999999</v>
      </c>
      <c r="E12" s="1">
        <v>0.25059999999999999</v>
      </c>
      <c r="F12" s="1">
        <v>0.8327</v>
      </c>
      <c r="G12" s="1">
        <v>2.7054</v>
      </c>
      <c r="H12" s="1">
        <v>11.3941</v>
      </c>
      <c r="I12" s="1">
        <v>0.18459999999999999</v>
      </c>
      <c r="J12" s="1">
        <v>2.3292000000000002</v>
      </c>
      <c r="K12" s="1">
        <v>6.7496999999999998</v>
      </c>
      <c r="L12" s="1">
        <v>22.4435</v>
      </c>
      <c r="M12" s="1">
        <v>3.1903999999999999</v>
      </c>
      <c r="N12" s="1">
        <v>2.9600000000000001E-2</v>
      </c>
      <c r="O12" s="1">
        <v>1.72E-2</v>
      </c>
      <c r="P12" s="1">
        <v>42.844499999999996</v>
      </c>
      <c r="Q12" s="1">
        <v>99.758399999999995</v>
      </c>
      <c r="S12" s="2">
        <v>296</v>
      </c>
      <c r="T12" s="2">
        <v>172</v>
      </c>
      <c r="U12" s="1"/>
      <c r="V12" s="1">
        <v>48.131136695118713</v>
      </c>
      <c r="W12" s="1">
        <v>4.5236245532962096</v>
      </c>
      <c r="X12" s="1">
        <v>12.784474505931826</v>
      </c>
      <c r="Y12" s="1">
        <v>5.3034077296671462</v>
      </c>
      <c r="Z12" s="1">
        <v>0.23897712976839067</v>
      </c>
      <c r="AA12" s="1">
        <v>14.693885734047726</v>
      </c>
      <c r="AB12" s="1">
        <v>9.5193893252204056</v>
      </c>
      <c r="AC12" s="1">
        <v>3.1473007312660077</v>
      </c>
      <c r="AD12" s="1">
        <v>1.005528350967587</v>
      </c>
      <c r="AE12" s="1">
        <v>0.57559004997067931</v>
      </c>
      <c r="AF12" s="1">
        <v>5.9343314103560106E-2</v>
      </c>
      <c r="AG12" s="1">
        <v>1.7241638557115434E-2</v>
      </c>
      <c r="AH12" s="1"/>
      <c r="AI12" s="1">
        <v>0.2263</v>
      </c>
      <c r="AJ12" s="1">
        <v>5.7200000000000001E-2</v>
      </c>
      <c r="AK12" s="1">
        <v>8.1299999999999997E-2</v>
      </c>
      <c r="AL12" s="1">
        <v>5.8900000000000001E-2</v>
      </c>
      <c r="AM12" s="1">
        <v>0.51619999999999999</v>
      </c>
      <c r="AN12" s="1">
        <v>9.5600000000000004E-2</v>
      </c>
      <c r="AO12" s="1">
        <v>0.16589999999999999</v>
      </c>
      <c r="AP12" s="1">
        <v>9.3899999999999997E-2</v>
      </c>
      <c r="AQ12" s="1">
        <v>0.51590000000000003</v>
      </c>
      <c r="AR12" s="1">
        <v>0.16159999999999999</v>
      </c>
      <c r="AS12" s="1">
        <v>4.3E-3</v>
      </c>
      <c r="AT12" s="1">
        <v>8.8999999999999999E-3</v>
      </c>
      <c r="AU12" s="1"/>
      <c r="AV12" s="1">
        <v>563</v>
      </c>
      <c r="AW12" s="1">
        <v>300</v>
      </c>
      <c r="AX12" s="1">
        <v>402</v>
      </c>
      <c r="AY12" s="1">
        <v>222</v>
      </c>
      <c r="AZ12" s="1">
        <v>1336</v>
      </c>
      <c r="BA12" s="1">
        <v>987</v>
      </c>
      <c r="BB12" s="1">
        <v>661</v>
      </c>
      <c r="BC12" s="1">
        <v>269</v>
      </c>
      <c r="BD12" s="1">
        <v>1025</v>
      </c>
      <c r="BE12" s="1">
        <v>1208</v>
      </c>
      <c r="BF12" s="1">
        <v>44</v>
      </c>
      <c r="BG12" s="1">
        <v>99</v>
      </c>
    </row>
    <row r="13" spans="1:59" x14ac:dyDescent="0.2">
      <c r="A13" s="1" t="s">
        <v>92</v>
      </c>
      <c r="B13" s="3">
        <v>6.6</v>
      </c>
      <c r="C13" s="3"/>
      <c r="D13" s="1">
        <v>6.7582000000000004</v>
      </c>
      <c r="E13" s="1">
        <v>0.22770000000000001</v>
      </c>
      <c r="F13" s="1">
        <v>0.76619999999999999</v>
      </c>
      <c r="G13" s="1">
        <v>2.6417999999999999</v>
      </c>
      <c r="H13" s="1">
        <v>11.566000000000001</v>
      </c>
      <c r="I13" s="1">
        <v>0.15379999999999999</v>
      </c>
      <c r="J13" s="1">
        <v>2.3466999999999998</v>
      </c>
      <c r="K13" s="1">
        <v>6.4926000000000004</v>
      </c>
      <c r="L13" s="1">
        <v>21.975100000000001</v>
      </c>
      <c r="M13" s="1">
        <v>2.8755000000000002</v>
      </c>
      <c r="N13" s="1">
        <v>5.5100000000000003E-2</v>
      </c>
      <c r="O13" s="1">
        <v>1.9E-2</v>
      </c>
      <c r="P13" s="1">
        <v>41.849600000000002</v>
      </c>
      <c r="Q13" s="1">
        <v>97.727400000000003</v>
      </c>
      <c r="S13" s="2">
        <v>551</v>
      </c>
      <c r="T13" s="2">
        <v>190</v>
      </c>
      <c r="U13" s="1"/>
      <c r="V13" s="1">
        <v>48.10626293137851</v>
      </c>
      <c r="W13" s="1">
        <v>4.5090731974860683</v>
      </c>
      <c r="X13" s="1">
        <v>12.552979000771533</v>
      </c>
      <c r="Y13" s="1">
        <v>4.8793889942841009</v>
      </c>
      <c r="Z13" s="1">
        <v>0.20321833999471997</v>
      </c>
      <c r="AA13" s="1">
        <v>15.225617380591316</v>
      </c>
      <c r="AB13" s="1">
        <v>9.6759967010275503</v>
      </c>
      <c r="AC13" s="1">
        <v>3.2369632262804497</v>
      </c>
      <c r="AD13" s="1">
        <v>0.94436156083145573</v>
      </c>
      <c r="AE13" s="1">
        <v>0.53393418836477802</v>
      </c>
      <c r="AF13" s="1">
        <v>0.11266031839586442</v>
      </c>
      <c r="AG13" s="1">
        <v>1.944183514551702E-2</v>
      </c>
      <c r="AH13" s="1"/>
      <c r="AI13" s="1">
        <v>0.25030000000000002</v>
      </c>
      <c r="AJ13" s="1">
        <v>5.6800000000000003E-2</v>
      </c>
      <c r="AK13" s="1">
        <v>8.1500000000000003E-2</v>
      </c>
      <c r="AL13" s="1">
        <v>6.9800000000000001E-2</v>
      </c>
      <c r="AM13" s="1">
        <v>0.59460000000000002</v>
      </c>
      <c r="AN13" s="1">
        <v>8.9899999999999994E-2</v>
      </c>
      <c r="AO13" s="1">
        <v>0.17119999999999999</v>
      </c>
      <c r="AP13" s="1">
        <v>9.1999999999999998E-2</v>
      </c>
      <c r="AQ13" s="1">
        <v>0.47720000000000001</v>
      </c>
      <c r="AR13" s="1">
        <v>0.1157</v>
      </c>
      <c r="AS13" s="1">
        <v>4.7999999999999996E-3</v>
      </c>
      <c r="AT13" s="1">
        <v>8.6999999999999994E-3</v>
      </c>
      <c r="AU13" s="1"/>
      <c r="AV13" s="1">
        <v>585</v>
      </c>
      <c r="AW13" s="1">
        <v>348</v>
      </c>
      <c r="AX13" s="1">
        <v>440</v>
      </c>
      <c r="AY13" s="1">
        <v>219</v>
      </c>
      <c r="AZ13" s="1">
        <v>1270</v>
      </c>
      <c r="BA13" s="1">
        <v>951</v>
      </c>
      <c r="BB13" s="1">
        <v>679</v>
      </c>
      <c r="BC13" s="1">
        <v>270</v>
      </c>
      <c r="BD13" s="1">
        <v>798</v>
      </c>
      <c r="BE13" s="1">
        <v>345</v>
      </c>
      <c r="BF13" s="1">
        <v>43</v>
      </c>
      <c r="BG13" s="1">
        <v>96</v>
      </c>
    </row>
    <row r="14" spans="1:59" x14ac:dyDescent="0.2">
      <c r="A14" s="1" t="s">
        <v>93</v>
      </c>
      <c r="B14" s="3">
        <v>6.6</v>
      </c>
      <c r="C14" s="3"/>
      <c r="D14" s="1">
        <v>6.6757</v>
      </c>
      <c r="E14" s="1">
        <v>0.23350000000000001</v>
      </c>
      <c r="F14" s="1">
        <v>0.72899999999999998</v>
      </c>
      <c r="G14" s="1">
        <v>2.6612</v>
      </c>
      <c r="H14" s="1">
        <v>11.2553</v>
      </c>
      <c r="I14" s="1">
        <v>0.17710000000000001</v>
      </c>
      <c r="J14" s="1">
        <v>2.2444000000000002</v>
      </c>
      <c r="K14" s="1">
        <v>6.6558000000000002</v>
      </c>
      <c r="L14" s="1">
        <v>22.3369</v>
      </c>
      <c r="M14" s="1">
        <v>2.8262999999999998</v>
      </c>
      <c r="N14" s="1">
        <v>3.6499999999999998E-2</v>
      </c>
      <c r="O14" s="1">
        <v>1.9400000000000001E-2</v>
      </c>
      <c r="P14" s="1">
        <v>42.2181</v>
      </c>
      <c r="Q14" s="1">
        <v>98.069299999999998</v>
      </c>
      <c r="S14" s="2">
        <v>365</v>
      </c>
      <c r="T14" s="2">
        <v>194</v>
      </c>
      <c r="U14" s="1"/>
      <c r="V14" s="1">
        <v>48.727889359871035</v>
      </c>
      <c r="W14" s="1">
        <v>4.5264930003579105</v>
      </c>
      <c r="X14" s="1">
        <v>12.823686923430678</v>
      </c>
      <c r="Y14" s="1">
        <v>4.7791714634447269</v>
      </c>
      <c r="Z14" s="1">
        <v>0.23320243949941519</v>
      </c>
      <c r="AA14" s="1">
        <v>14.764865253448326</v>
      </c>
      <c r="AB14" s="1">
        <v>9.5245912839186175</v>
      </c>
      <c r="AC14" s="1">
        <v>3.085063317470401</v>
      </c>
      <c r="AD14" s="1">
        <v>0.89548921018096383</v>
      </c>
      <c r="AE14" s="1">
        <v>0.54563456657690024</v>
      </c>
      <c r="AF14" s="1">
        <v>7.4335189503748886E-2</v>
      </c>
      <c r="AG14" s="1">
        <v>1.978192971704703E-2</v>
      </c>
      <c r="AH14" s="1"/>
      <c r="AI14" s="1">
        <v>0.24809999999999999</v>
      </c>
      <c r="AJ14" s="1">
        <v>5.7700000000000001E-2</v>
      </c>
      <c r="AK14" s="1">
        <v>7.8799999999999995E-2</v>
      </c>
      <c r="AL14" s="1">
        <v>7.0199999999999999E-2</v>
      </c>
      <c r="AM14" s="1">
        <v>0.58630000000000004</v>
      </c>
      <c r="AN14" s="1">
        <v>8.5599999999999996E-2</v>
      </c>
      <c r="AO14" s="1">
        <v>0.16650000000000001</v>
      </c>
      <c r="AP14" s="1">
        <v>9.3200000000000005E-2</v>
      </c>
      <c r="AQ14" s="1">
        <v>0.48130000000000001</v>
      </c>
      <c r="AR14" s="1">
        <v>0.1148</v>
      </c>
      <c r="AS14" s="1">
        <v>4.4999999999999997E-3</v>
      </c>
      <c r="AT14" s="1">
        <v>8.6999999999999994E-3</v>
      </c>
      <c r="AU14" s="1"/>
      <c r="AV14" s="1">
        <v>576</v>
      </c>
      <c r="AW14" s="1">
        <v>357</v>
      </c>
      <c r="AX14" s="1">
        <v>415</v>
      </c>
      <c r="AY14" s="1">
        <v>223</v>
      </c>
      <c r="AZ14" s="1">
        <v>1394</v>
      </c>
      <c r="BA14" s="1">
        <v>868</v>
      </c>
      <c r="BB14" s="1">
        <v>660</v>
      </c>
      <c r="BC14" s="1">
        <v>271</v>
      </c>
      <c r="BD14" s="1">
        <v>800</v>
      </c>
      <c r="BE14" s="1">
        <v>369</v>
      </c>
      <c r="BF14" s="1">
        <v>43</v>
      </c>
      <c r="BG14" s="1">
        <v>95</v>
      </c>
    </row>
    <row r="15" spans="1:59" x14ac:dyDescent="0.2">
      <c r="A15" s="1" t="s">
        <v>94</v>
      </c>
      <c r="B15" s="3">
        <v>6.6</v>
      </c>
      <c r="C15" s="3"/>
      <c r="D15" s="1">
        <v>6.7839999999999998</v>
      </c>
      <c r="E15" s="1">
        <v>0.21479999999999999</v>
      </c>
      <c r="F15" s="1">
        <v>0.81510000000000005</v>
      </c>
      <c r="G15" s="1">
        <v>2.6440000000000001</v>
      </c>
      <c r="H15" s="1">
        <v>11.345000000000001</v>
      </c>
      <c r="I15" s="1">
        <v>0.18290000000000001</v>
      </c>
      <c r="J15" s="1">
        <v>2.3134000000000001</v>
      </c>
      <c r="K15" s="1">
        <v>6.6252000000000004</v>
      </c>
      <c r="L15" s="1">
        <v>22.369700000000002</v>
      </c>
      <c r="M15" s="1">
        <v>2.9277000000000002</v>
      </c>
      <c r="N15" s="1">
        <v>4.4900000000000002E-2</v>
      </c>
      <c r="O15" s="1">
        <v>2.4199999999999999E-2</v>
      </c>
      <c r="P15" s="1">
        <v>42.379899999999999</v>
      </c>
      <c r="Q15" s="1">
        <v>98.670699999999997</v>
      </c>
      <c r="S15" s="2">
        <v>449</v>
      </c>
      <c r="T15" s="2">
        <v>242</v>
      </c>
      <c r="U15" s="1"/>
      <c r="V15" s="1">
        <v>48.501834891208844</v>
      </c>
      <c r="W15" s="1">
        <v>4.4698172811179004</v>
      </c>
      <c r="X15" s="1">
        <v>12.686947594371986</v>
      </c>
      <c r="Y15" s="1">
        <v>4.920508317058661</v>
      </c>
      <c r="Z15" s="1">
        <v>0.23938210633957191</v>
      </c>
      <c r="AA15" s="1">
        <v>14.791827766500088</v>
      </c>
      <c r="AB15" s="1">
        <v>9.6200797197141608</v>
      </c>
      <c r="AC15" s="1">
        <v>3.1604113480496236</v>
      </c>
      <c r="AD15" s="1">
        <v>0.99502689248176013</v>
      </c>
      <c r="AE15" s="1">
        <v>0.49883095995062371</v>
      </c>
      <c r="AF15" s="1">
        <v>9.0908445972309918E-2</v>
      </c>
      <c r="AG15" s="1">
        <v>2.4526024442919733E-2</v>
      </c>
      <c r="AH15" s="1"/>
      <c r="AI15" s="1">
        <v>0.25059999999999999</v>
      </c>
      <c r="AJ15" s="1">
        <v>5.6800000000000003E-2</v>
      </c>
      <c r="AK15" s="1">
        <v>8.2900000000000001E-2</v>
      </c>
      <c r="AL15" s="1">
        <v>6.9800000000000001E-2</v>
      </c>
      <c r="AM15" s="1">
        <v>0.58889999999999998</v>
      </c>
      <c r="AN15" s="1">
        <v>8.3699999999999997E-2</v>
      </c>
      <c r="AO15" s="1">
        <v>0.17100000000000001</v>
      </c>
      <c r="AP15" s="1">
        <v>9.2899999999999996E-2</v>
      </c>
      <c r="AQ15" s="1">
        <v>0.48199999999999998</v>
      </c>
      <c r="AR15" s="1">
        <v>0.1169</v>
      </c>
      <c r="AS15" s="1">
        <v>4.7000000000000002E-3</v>
      </c>
      <c r="AT15" s="1">
        <v>8.8000000000000005E-3</v>
      </c>
      <c r="AU15" s="1"/>
      <c r="AV15" s="1">
        <v>575</v>
      </c>
      <c r="AW15" s="1">
        <v>377</v>
      </c>
      <c r="AX15" s="1">
        <v>418</v>
      </c>
      <c r="AY15" s="1">
        <v>220</v>
      </c>
      <c r="AZ15" s="1">
        <v>1368</v>
      </c>
      <c r="BA15" s="1">
        <v>834</v>
      </c>
      <c r="BB15" s="1">
        <v>727</v>
      </c>
      <c r="BC15" s="1">
        <v>268</v>
      </c>
      <c r="BD15" s="1">
        <v>811</v>
      </c>
      <c r="BE15" s="1">
        <v>364</v>
      </c>
      <c r="BF15" s="1">
        <v>44</v>
      </c>
      <c r="BG15" s="1">
        <v>94</v>
      </c>
    </row>
    <row r="16" spans="1:59" x14ac:dyDescent="0.2">
      <c r="A16" s="1" t="s">
        <v>95</v>
      </c>
      <c r="B16" s="3">
        <v>6.6</v>
      </c>
      <c r="C16" s="3"/>
      <c r="D16" s="1">
        <v>6.7889999999999997</v>
      </c>
      <c r="E16" s="1">
        <v>0.23549999999999999</v>
      </c>
      <c r="F16" s="1">
        <v>0.80820000000000003</v>
      </c>
      <c r="G16" s="1">
        <v>2.6593</v>
      </c>
      <c r="H16" s="1">
        <v>11.6142</v>
      </c>
      <c r="I16" s="1">
        <v>0.20100000000000001</v>
      </c>
      <c r="J16" s="1">
        <v>2.3645999999999998</v>
      </c>
      <c r="K16" s="1">
        <v>6.6490999999999998</v>
      </c>
      <c r="L16" s="1">
        <v>22.4133</v>
      </c>
      <c r="M16" s="1">
        <v>2.8986000000000001</v>
      </c>
      <c r="N16" s="1">
        <v>7.5200000000000003E-2</v>
      </c>
      <c r="O16" s="1">
        <v>2.2499999999999999E-2</v>
      </c>
      <c r="P16" s="1">
        <v>42.599800000000002</v>
      </c>
      <c r="Q16" s="1">
        <v>99.330399999999997</v>
      </c>
      <c r="S16" s="2">
        <v>752</v>
      </c>
      <c r="T16" s="2">
        <v>225</v>
      </c>
      <c r="U16" s="1"/>
      <c r="V16" s="1">
        <v>48.273640295418126</v>
      </c>
      <c r="W16" s="1">
        <v>4.4658030170018446</v>
      </c>
      <c r="X16" s="1">
        <v>12.648091621497548</v>
      </c>
      <c r="Y16" s="1">
        <v>4.8392033053325072</v>
      </c>
      <c r="Z16" s="1">
        <v>0.26134999959730354</v>
      </c>
      <c r="AA16" s="1">
        <v>15.042323397469456</v>
      </c>
      <c r="AB16" s="1">
        <v>9.5632354244017943</v>
      </c>
      <c r="AC16" s="1">
        <v>3.2089873794930854</v>
      </c>
      <c r="AD16" s="1">
        <v>0.98016317260375474</v>
      </c>
      <c r="AE16" s="1">
        <v>0.54333819253722926</v>
      </c>
      <c r="AF16" s="1">
        <v>0.15121251902740751</v>
      </c>
      <c r="AG16" s="1">
        <v>2.2651675619951194E-2</v>
      </c>
      <c r="AH16" s="1"/>
      <c r="AI16" s="1">
        <v>0.25009999999999999</v>
      </c>
      <c r="AJ16" s="1">
        <v>5.79E-2</v>
      </c>
      <c r="AK16" s="1">
        <v>8.2799999999999999E-2</v>
      </c>
      <c r="AL16" s="1">
        <v>7.0000000000000007E-2</v>
      </c>
      <c r="AM16" s="1">
        <v>0.59699999999999998</v>
      </c>
      <c r="AN16" s="1">
        <v>8.4699999999999998E-2</v>
      </c>
      <c r="AO16" s="1">
        <v>0.1714</v>
      </c>
      <c r="AP16" s="1">
        <v>9.2999999999999999E-2</v>
      </c>
      <c r="AQ16" s="1">
        <v>0.48159999999999997</v>
      </c>
      <c r="AR16" s="1">
        <v>0.1163</v>
      </c>
      <c r="AS16" s="1">
        <v>5.1999999999999998E-3</v>
      </c>
      <c r="AT16" s="1">
        <v>8.8000000000000005E-3</v>
      </c>
      <c r="AU16" s="1"/>
      <c r="AV16" s="1">
        <v>559</v>
      </c>
      <c r="AW16" s="1">
        <v>358</v>
      </c>
      <c r="AX16" s="1">
        <v>429</v>
      </c>
      <c r="AY16" s="1">
        <v>219</v>
      </c>
      <c r="AZ16" s="1">
        <v>1407</v>
      </c>
      <c r="BA16" s="1">
        <v>831</v>
      </c>
      <c r="BB16" s="1">
        <v>680</v>
      </c>
      <c r="BC16" s="1">
        <v>268</v>
      </c>
      <c r="BD16" s="1">
        <v>786</v>
      </c>
      <c r="BE16" s="1">
        <v>366</v>
      </c>
      <c r="BF16" s="1">
        <v>43</v>
      </c>
      <c r="BG16" s="1">
        <v>95</v>
      </c>
    </row>
    <row r="17" spans="1:59" x14ac:dyDescent="0.2">
      <c r="A17" s="1" t="s">
        <v>96</v>
      </c>
      <c r="B17" s="3">
        <v>6.6</v>
      </c>
      <c r="C17" s="3"/>
      <c r="D17" s="1">
        <v>6.6757</v>
      </c>
      <c r="E17" s="1">
        <v>0.24829999999999999</v>
      </c>
      <c r="F17" s="1">
        <v>0.81369999999999998</v>
      </c>
      <c r="G17" s="1">
        <v>2.6890000000000001</v>
      </c>
      <c r="H17" s="1">
        <v>11.4313</v>
      </c>
      <c r="I17" s="1">
        <v>0.16320000000000001</v>
      </c>
      <c r="J17" s="1">
        <v>2.3837999999999999</v>
      </c>
      <c r="K17" s="1">
        <v>6.6109999999999998</v>
      </c>
      <c r="L17" s="1">
        <v>22.492699999999999</v>
      </c>
      <c r="M17" s="1">
        <v>2.8165</v>
      </c>
      <c r="N17" s="1">
        <v>2.1000000000000001E-2</v>
      </c>
      <c r="O17" s="1">
        <v>1.14E-2</v>
      </c>
      <c r="P17" s="1">
        <v>42.483800000000002</v>
      </c>
      <c r="Q17" s="1">
        <v>98.8416</v>
      </c>
      <c r="S17" s="2">
        <v>210</v>
      </c>
      <c r="T17" s="2">
        <v>114</v>
      </c>
      <c r="U17" s="1"/>
      <c r="V17" s="1">
        <v>48.684258449883451</v>
      </c>
      <c r="W17" s="1">
        <v>4.5380689911939918</v>
      </c>
      <c r="X17" s="1">
        <v>12.637897403522405</v>
      </c>
      <c r="Y17" s="1">
        <v>4.725439491064491</v>
      </c>
      <c r="Z17" s="1">
        <v>0.21316935379435378</v>
      </c>
      <c r="AA17" s="1">
        <v>14.878654331779332</v>
      </c>
      <c r="AB17" s="1">
        <v>9.450069606319607</v>
      </c>
      <c r="AC17" s="1">
        <v>3.2509591103341102</v>
      </c>
      <c r="AD17" s="1">
        <v>0.99168771043771031</v>
      </c>
      <c r="AE17" s="1">
        <v>0.57566854441854443</v>
      </c>
      <c r="AF17" s="1">
        <v>4.2593401968401966E-2</v>
      </c>
      <c r="AG17" s="1">
        <v>1.1533605283605284E-2</v>
      </c>
      <c r="AH17" s="1"/>
      <c r="AI17" s="1">
        <v>0.24790000000000001</v>
      </c>
      <c r="AJ17" s="1">
        <v>5.8200000000000002E-2</v>
      </c>
      <c r="AK17" s="1">
        <v>8.2500000000000004E-2</v>
      </c>
      <c r="AL17" s="1">
        <v>7.0599999999999996E-2</v>
      </c>
      <c r="AM17" s="1">
        <v>0.58979999999999999</v>
      </c>
      <c r="AN17" s="1">
        <v>8.9300000000000004E-2</v>
      </c>
      <c r="AO17" s="1">
        <v>0.1709</v>
      </c>
      <c r="AP17" s="1">
        <v>9.2899999999999996E-2</v>
      </c>
      <c r="AQ17" s="1">
        <v>0.48359999999999997</v>
      </c>
      <c r="AR17" s="1">
        <v>0.1145</v>
      </c>
      <c r="AS17" s="1">
        <v>4.1000000000000003E-3</v>
      </c>
      <c r="AT17" s="1">
        <v>8.3000000000000001E-3</v>
      </c>
      <c r="AU17" s="1"/>
      <c r="AV17" s="1">
        <v>560</v>
      </c>
      <c r="AW17" s="1">
        <v>334</v>
      </c>
      <c r="AX17" s="1">
        <v>409</v>
      </c>
      <c r="AY17" s="1">
        <v>218</v>
      </c>
      <c r="AZ17" s="1">
        <v>1249</v>
      </c>
      <c r="BA17" s="1">
        <v>934</v>
      </c>
      <c r="BB17" s="1">
        <v>627</v>
      </c>
      <c r="BC17" s="1">
        <v>271</v>
      </c>
      <c r="BD17" s="1">
        <v>817</v>
      </c>
      <c r="BE17" s="1">
        <v>355</v>
      </c>
      <c r="BF17" s="1">
        <v>43</v>
      </c>
      <c r="BG17" s="1">
        <v>94</v>
      </c>
    </row>
    <row r="18" spans="1:59" x14ac:dyDescent="0.2">
      <c r="A18" s="1" t="s">
        <v>97</v>
      </c>
      <c r="B18" s="3">
        <v>6.6</v>
      </c>
      <c r="C18" s="3"/>
      <c r="D18" s="1">
        <v>6.6086</v>
      </c>
      <c r="E18" s="1">
        <v>0.25280000000000002</v>
      </c>
      <c r="F18" s="1">
        <v>0.82340000000000002</v>
      </c>
      <c r="G18" s="1">
        <v>2.6259000000000001</v>
      </c>
      <c r="H18" s="1">
        <v>11.3301</v>
      </c>
      <c r="I18" s="1">
        <v>0.13320000000000001</v>
      </c>
      <c r="J18" s="1">
        <v>2.3294000000000001</v>
      </c>
      <c r="K18" s="1">
        <v>6.6597999999999997</v>
      </c>
      <c r="L18" s="1">
        <v>22.1158</v>
      </c>
      <c r="M18" s="1">
        <v>2.9291</v>
      </c>
      <c r="N18" s="1">
        <v>5.7099999999999998E-2</v>
      </c>
      <c r="O18" s="1">
        <v>1.8700000000000001E-2</v>
      </c>
      <c r="P18" s="1">
        <v>42.09</v>
      </c>
      <c r="Q18" s="1">
        <v>97.9739</v>
      </c>
      <c r="S18" s="2">
        <v>571</v>
      </c>
      <c r="T18" s="2">
        <v>187</v>
      </c>
      <c r="U18" s="1"/>
      <c r="V18" s="1">
        <v>48.292453398303017</v>
      </c>
      <c r="W18" s="1">
        <v>4.4706804567338851</v>
      </c>
      <c r="X18" s="1">
        <v>12.84382881563355</v>
      </c>
      <c r="Y18" s="1">
        <v>4.9577489515064732</v>
      </c>
      <c r="Z18" s="1">
        <v>0.17555695955759645</v>
      </c>
      <c r="AA18" s="1">
        <v>14.877533710508613</v>
      </c>
      <c r="AB18" s="1">
        <v>9.4379217322164379</v>
      </c>
      <c r="AC18" s="1">
        <v>3.2049351919235636</v>
      </c>
      <c r="AD18" s="1">
        <v>1.0124124894487205</v>
      </c>
      <c r="AE18" s="1">
        <v>0.59127992250997463</v>
      </c>
      <c r="AF18" s="1">
        <v>0.11645958770652182</v>
      </c>
      <c r="AG18" s="1">
        <v>1.9086715951901478E-2</v>
      </c>
      <c r="AH18" s="1"/>
      <c r="AI18" s="1">
        <v>0.2462</v>
      </c>
      <c r="AJ18" s="1">
        <v>5.8099999999999999E-2</v>
      </c>
      <c r="AK18" s="1">
        <v>8.2799999999999999E-2</v>
      </c>
      <c r="AL18" s="1">
        <v>6.9500000000000006E-2</v>
      </c>
      <c r="AM18" s="1">
        <v>0.58919999999999995</v>
      </c>
      <c r="AN18" s="1">
        <v>8.77E-2</v>
      </c>
      <c r="AO18" s="1">
        <v>0.17069999999999999</v>
      </c>
      <c r="AP18" s="1">
        <v>9.3200000000000005E-2</v>
      </c>
      <c r="AQ18" s="1">
        <v>0.4788</v>
      </c>
      <c r="AR18" s="1">
        <v>0.1167</v>
      </c>
      <c r="AS18" s="1">
        <v>4.8999999999999998E-3</v>
      </c>
      <c r="AT18" s="1">
        <v>8.6999999999999994E-3</v>
      </c>
      <c r="AU18" s="1"/>
      <c r="AV18" s="1">
        <v>555</v>
      </c>
      <c r="AW18" s="1">
        <v>322</v>
      </c>
      <c r="AX18" s="1">
        <v>405</v>
      </c>
      <c r="AY18" s="1">
        <v>219</v>
      </c>
      <c r="AZ18" s="1">
        <v>1430</v>
      </c>
      <c r="BA18" s="1">
        <v>941</v>
      </c>
      <c r="BB18" s="1">
        <v>699</v>
      </c>
      <c r="BC18" s="1">
        <v>267</v>
      </c>
      <c r="BD18" s="1">
        <v>816</v>
      </c>
      <c r="BE18" s="1">
        <v>353</v>
      </c>
      <c r="BF18" s="1">
        <v>43</v>
      </c>
      <c r="BG18" s="1">
        <v>96</v>
      </c>
    </row>
    <row r="19" spans="1:59" x14ac:dyDescent="0.2">
      <c r="A19" s="1" t="s">
        <v>98</v>
      </c>
      <c r="B19" s="3">
        <v>6.6</v>
      </c>
      <c r="C19" s="3"/>
      <c r="D19" s="1">
        <v>6.7491000000000003</v>
      </c>
      <c r="E19" s="1">
        <v>0.25609999999999999</v>
      </c>
      <c r="F19" s="1">
        <v>0.78300000000000003</v>
      </c>
      <c r="G19" s="1">
        <v>2.6835</v>
      </c>
      <c r="H19" s="1">
        <v>11.6761</v>
      </c>
      <c r="I19" s="1">
        <v>0.14960000000000001</v>
      </c>
      <c r="J19" s="1">
        <v>2.3176000000000001</v>
      </c>
      <c r="K19" s="1">
        <v>6.5898000000000003</v>
      </c>
      <c r="L19" s="1">
        <v>22.409300000000002</v>
      </c>
      <c r="M19" s="1">
        <v>2.9382000000000001</v>
      </c>
      <c r="N19" s="1">
        <v>4.3999999999999997E-2</v>
      </c>
      <c r="O19" s="1">
        <v>2.1399999999999999E-2</v>
      </c>
      <c r="P19" s="1">
        <v>42.545400000000001</v>
      </c>
      <c r="Q19" s="1">
        <v>99.162999999999997</v>
      </c>
      <c r="S19" s="2">
        <v>440</v>
      </c>
      <c r="T19" s="2">
        <v>214</v>
      </c>
      <c r="U19" s="1"/>
      <c r="V19" s="1">
        <v>48.346459869104407</v>
      </c>
      <c r="W19" s="1">
        <v>4.5140828736524714</v>
      </c>
      <c r="X19" s="1">
        <v>12.556497887316842</v>
      </c>
      <c r="Y19" s="1">
        <v>4.9136270584794728</v>
      </c>
      <c r="Z19" s="1">
        <v>0.19472988917237274</v>
      </c>
      <c r="AA19" s="1">
        <v>15.148089509191937</v>
      </c>
      <c r="AB19" s="1">
        <v>9.5230075733892701</v>
      </c>
      <c r="AC19" s="1">
        <v>3.1504694291217485</v>
      </c>
      <c r="AD19" s="1">
        <v>0.95116121940643195</v>
      </c>
      <c r="AE19" s="1">
        <v>0.59185381644363322</v>
      </c>
      <c r="AF19" s="1">
        <v>8.854108891421196E-2</v>
      </c>
      <c r="AG19" s="1">
        <v>2.1580629872028884E-2</v>
      </c>
      <c r="AH19" s="1"/>
      <c r="AI19" s="1">
        <v>0.24940000000000001</v>
      </c>
      <c r="AJ19" s="1">
        <v>5.8599999999999999E-2</v>
      </c>
      <c r="AK19" s="1">
        <v>8.1699999999999995E-2</v>
      </c>
      <c r="AL19" s="1">
        <v>7.0400000000000004E-2</v>
      </c>
      <c r="AM19" s="1">
        <v>0.59809999999999997</v>
      </c>
      <c r="AN19" s="1">
        <v>8.2799999999999999E-2</v>
      </c>
      <c r="AO19" s="1">
        <v>0.16869999999999999</v>
      </c>
      <c r="AP19" s="1">
        <v>9.2600000000000002E-2</v>
      </c>
      <c r="AQ19" s="1">
        <v>0.48159999999999997</v>
      </c>
      <c r="AR19" s="1">
        <v>0.11650000000000001</v>
      </c>
      <c r="AS19" s="1">
        <v>4.7000000000000002E-3</v>
      </c>
      <c r="AT19" s="1">
        <v>8.8000000000000005E-3</v>
      </c>
      <c r="AU19" s="1"/>
      <c r="AV19" s="1">
        <v>575</v>
      </c>
      <c r="AW19" s="1">
        <v>329</v>
      </c>
      <c r="AX19" s="1">
        <v>430</v>
      </c>
      <c r="AY19" s="1">
        <v>218</v>
      </c>
      <c r="AZ19" s="1">
        <v>1348</v>
      </c>
      <c r="BA19" s="1">
        <v>857</v>
      </c>
      <c r="BB19" s="1">
        <v>641</v>
      </c>
      <c r="BC19" s="1">
        <v>271</v>
      </c>
      <c r="BD19" s="1">
        <v>791</v>
      </c>
      <c r="BE19" s="1">
        <v>336</v>
      </c>
      <c r="BF19" s="1">
        <v>44</v>
      </c>
      <c r="BG19" s="1">
        <v>95</v>
      </c>
    </row>
    <row r="20" spans="1:59" x14ac:dyDescent="0.2">
      <c r="A20" s="1" t="s">
        <v>99</v>
      </c>
      <c r="B20" s="3">
        <v>6.6</v>
      </c>
      <c r="C20" s="3"/>
      <c r="D20" s="1">
        <v>7.0773000000000001</v>
      </c>
      <c r="E20" s="1">
        <v>0.25440000000000002</v>
      </c>
      <c r="F20" s="1">
        <v>0.71009999999999995</v>
      </c>
      <c r="G20" s="1">
        <v>2.6187999999999998</v>
      </c>
      <c r="H20" s="1">
        <v>11.061299999999999</v>
      </c>
      <c r="I20" s="1">
        <v>0.159</v>
      </c>
      <c r="J20" s="1">
        <v>2.2063999999999999</v>
      </c>
      <c r="K20" s="1">
        <v>7.0810000000000004</v>
      </c>
      <c r="L20" s="1">
        <v>22.885300000000001</v>
      </c>
      <c r="M20" s="1">
        <v>2.6960000000000002</v>
      </c>
      <c r="N20" s="1">
        <v>2.8000000000000001E-2</v>
      </c>
      <c r="O20" s="1">
        <v>1.35E-2</v>
      </c>
      <c r="P20" s="1">
        <v>43.207799999999999</v>
      </c>
      <c r="Q20" s="1">
        <v>99.998900000000006</v>
      </c>
      <c r="S20" s="2">
        <v>280</v>
      </c>
      <c r="T20" s="2">
        <v>135</v>
      </c>
      <c r="U20" s="1"/>
      <c r="V20" s="1">
        <v>48.960638567024233</v>
      </c>
      <c r="W20" s="1">
        <v>4.3682480507285577</v>
      </c>
      <c r="X20" s="1">
        <v>13.379647176118937</v>
      </c>
      <c r="Y20" s="1">
        <v>4.4709491804409849</v>
      </c>
      <c r="Z20" s="1">
        <v>0.20540225942485366</v>
      </c>
      <c r="AA20" s="1">
        <v>14.230456535021885</v>
      </c>
      <c r="AB20" s="1">
        <v>9.9027089297982265</v>
      </c>
      <c r="AC20" s="1">
        <v>2.97413271545987</v>
      </c>
      <c r="AD20" s="1">
        <v>0.85540940950350453</v>
      </c>
      <c r="AE20" s="1">
        <v>0.58290641197053161</v>
      </c>
      <c r="AF20" s="1">
        <v>5.6000616006776076E-2</v>
      </c>
      <c r="AG20" s="1">
        <v>1.3500148501633516E-2</v>
      </c>
      <c r="AH20" s="1"/>
      <c r="AI20" s="1">
        <v>0.25719999999999998</v>
      </c>
      <c r="AJ20" s="1">
        <v>5.8900000000000001E-2</v>
      </c>
      <c r="AK20" s="1">
        <v>7.6499999999999999E-2</v>
      </c>
      <c r="AL20" s="1">
        <v>6.9400000000000003E-2</v>
      </c>
      <c r="AM20" s="1">
        <v>0.58069999999999999</v>
      </c>
      <c r="AN20" s="1">
        <v>8.72E-2</v>
      </c>
      <c r="AO20" s="1">
        <v>0.16500000000000001</v>
      </c>
      <c r="AP20" s="1">
        <v>9.6199999999999994E-2</v>
      </c>
      <c r="AQ20" s="1">
        <v>0.48749999999999999</v>
      </c>
      <c r="AR20" s="1">
        <v>0.11119999999999999</v>
      </c>
      <c r="AS20" s="1">
        <v>4.3E-3</v>
      </c>
      <c r="AT20" s="1">
        <v>8.6999999999999994E-3</v>
      </c>
      <c r="AU20" s="1"/>
      <c r="AV20" s="1">
        <v>592</v>
      </c>
      <c r="AW20" s="1">
        <v>341</v>
      </c>
      <c r="AX20" s="1">
        <v>377</v>
      </c>
      <c r="AY20" s="1">
        <v>224</v>
      </c>
      <c r="AZ20" s="1">
        <v>1445</v>
      </c>
      <c r="BA20" s="1">
        <v>908</v>
      </c>
      <c r="BB20" s="1">
        <v>669</v>
      </c>
      <c r="BC20" s="1">
        <v>271</v>
      </c>
      <c r="BD20" s="1">
        <v>779</v>
      </c>
      <c r="BE20" s="1">
        <v>344</v>
      </c>
      <c r="BF20" s="1">
        <v>44</v>
      </c>
      <c r="BG20" s="1">
        <v>98</v>
      </c>
    </row>
    <row r="21" spans="1:59" x14ac:dyDescent="0.2">
      <c r="A21" s="1" t="s">
        <v>228</v>
      </c>
      <c r="B21" s="3">
        <v>19.899999999999999</v>
      </c>
      <c r="C21" s="3"/>
      <c r="D21" s="1">
        <v>6.6558000000000002</v>
      </c>
      <c r="E21" s="1">
        <v>0.22559999999999999</v>
      </c>
      <c r="F21" s="1">
        <v>0.80940000000000001</v>
      </c>
      <c r="G21" s="1">
        <v>2.6726000000000001</v>
      </c>
      <c r="H21" s="1">
        <v>11.2415</v>
      </c>
      <c r="I21" s="1">
        <v>0.20810000000000001</v>
      </c>
      <c r="J21" s="1">
        <v>2.3079999999999998</v>
      </c>
      <c r="K21" s="1">
        <v>6.6840000000000002</v>
      </c>
      <c r="L21" s="1">
        <v>22.0626</v>
      </c>
      <c r="M21" s="1">
        <v>3.4361999999999999</v>
      </c>
      <c r="N21" s="1">
        <v>6.5299999999999997E-2</v>
      </c>
      <c r="O21" s="1">
        <v>2.3199999999999998E-2</v>
      </c>
      <c r="P21" s="1">
        <v>42.393799999999999</v>
      </c>
      <c r="Q21" s="1">
        <v>98.786000000000001</v>
      </c>
      <c r="S21" s="2">
        <v>653</v>
      </c>
      <c r="T21" s="2">
        <v>231.99999999999997</v>
      </c>
      <c r="U21" s="1"/>
      <c r="V21" s="1">
        <v>47.780151033547263</v>
      </c>
      <c r="W21" s="1">
        <v>4.512886441398579</v>
      </c>
      <c r="X21" s="1">
        <v>12.78460510598668</v>
      </c>
      <c r="Y21" s="1">
        <v>5.768226266879922</v>
      </c>
      <c r="Z21" s="1">
        <v>0.27210333448059443</v>
      </c>
      <c r="AA21" s="1">
        <v>14.63982750592189</v>
      </c>
      <c r="AB21" s="1">
        <v>9.4272467758589258</v>
      </c>
      <c r="AC21" s="1">
        <v>3.149332901423278</v>
      </c>
      <c r="AD21" s="1">
        <v>0.98698196100662028</v>
      </c>
      <c r="AE21" s="1">
        <v>0.52325228271212521</v>
      </c>
      <c r="AF21" s="1">
        <v>0.13200251047719311</v>
      </c>
      <c r="AG21" s="1">
        <v>2.3485109226003682E-2</v>
      </c>
      <c r="AH21" s="1"/>
      <c r="AI21" s="1">
        <v>0.22389999999999999</v>
      </c>
      <c r="AJ21" s="1">
        <v>5.7099999999999998E-2</v>
      </c>
      <c r="AK21" s="1">
        <v>8.09E-2</v>
      </c>
      <c r="AL21" s="1">
        <v>5.8500000000000003E-2</v>
      </c>
      <c r="AM21" s="1">
        <v>0.51449999999999996</v>
      </c>
      <c r="AN21" s="1">
        <v>9.3399999999999997E-2</v>
      </c>
      <c r="AO21" s="1">
        <v>0.16439999999999999</v>
      </c>
      <c r="AP21" s="1">
        <v>9.3399999999999997E-2</v>
      </c>
      <c r="AQ21" s="1">
        <v>0.5101</v>
      </c>
      <c r="AR21" s="1">
        <v>0.15379999999999999</v>
      </c>
      <c r="AS21" s="1">
        <v>5.1000000000000004E-3</v>
      </c>
      <c r="AT21" s="1">
        <v>9.1000000000000004E-3</v>
      </c>
      <c r="AU21" s="1"/>
      <c r="AV21" s="1">
        <v>566</v>
      </c>
      <c r="AW21" s="1">
        <v>359</v>
      </c>
      <c r="AX21" s="1">
        <v>422</v>
      </c>
      <c r="AY21" s="1">
        <v>224</v>
      </c>
      <c r="AZ21" s="1">
        <v>1447</v>
      </c>
      <c r="BA21" s="1">
        <v>932</v>
      </c>
      <c r="BB21" s="1">
        <v>641</v>
      </c>
      <c r="BC21" s="1">
        <v>270</v>
      </c>
      <c r="BD21" s="1">
        <v>1000</v>
      </c>
      <c r="BE21" s="1">
        <v>956</v>
      </c>
      <c r="BF21" s="1">
        <v>45</v>
      </c>
      <c r="BG21" s="1">
        <v>98</v>
      </c>
    </row>
    <row r="22" spans="1:59" x14ac:dyDescent="0.2">
      <c r="A22" s="1" t="s">
        <v>229</v>
      </c>
      <c r="B22" s="3">
        <v>19.899999999999999</v>
      </c>
      <c r="C22" s="3"/>
      <c r="D22" s="1">
        <v>5.2439</v>
      </c>
      <c r="E22" s="1">
        <v>0.34329999999999999</v>
      </c>
      <c r="F22" s="1">
        <v>1.3646</v>
      </c>
      <c r="G22" s="1">
        <v>2.0369000000000002</v>
      </c>
      <c r="H22" s="1">
        <v>10.393800000000001</v>
      </c>
      <c r="I22" s="1">
        <v>0.1951</v>
      </c>
      <c r="J22" s="1">
        <v>2.5775000000000001</v>
      </c>
      <c r="K22" s="1">
        <v>6.9165000000000001</v>
      </c>
      <c r="L22" s="1">
        <v>24.3752</v>
      </c>
      <c r="M22" s="1">
        <v>2.0726</v>
      </c>
      <c r="N22" s="1">
        <v>9.3600000000000003E-2</v>
      </c>
      <c r="O22" s="1">
        <v>3.7100000000000001E-2</v>
      </c>
      <c r="P22" s="1">
        <v>43.490600000000001</v>
      </c>
      <c r="Q22" s="1">
        <v>99.140799999999999</v>
      </c>
      <c r="S22" s="2">
        <v>936</v>
      </c>
      <c r="T22" s="2">
        <v>371</v>
      </c>
      <c r="U22" s="1"/>
      <c r="V22" s="1">
        <v>52.599535206494195</v>
      </c>
      <c r="W22" s="1">
        <v>3.4271460387650694</v>
      </c>
      <c r="X22" s="1">
        <v>13.181959395122897</v>
      </c>
      <c r="Y22" s="1">
        <v>3.4667866307312423</v>
      </c>
      <c r="Z22" s="1">
        <v>0.25408308183916212</v>
      </c>
      <c r="AA22" s="1">
        <v>13.487484466536481</v>
      </c>
      <c r="AB22" s="1">
        <v>7.4008884334199445</v>
      </c>
      <c r="AC22" s="1">
        <v>3.5045107564191533</v>
      </c>
      <c r="AD22" s="1">
        <v>1.6580459306360249</v>
      </c>
      <c r="AE22" s="1">
        <v>0.7934170392008133</v>
      </c>
      <c r="AF22" s="1">
        <v>0.18862062843955263</v>
      </c>
      <c r="AG22" s="1">
        <v>3.7421525749237447E-2</v>
      </c>
      <c r="AH22" s="1"/>
      <c r="AI22" s="1">
        <v>0.19789999999999999</v>
      </c>
      <c r="AJ22" s="1">
        <v>6.6100000000000006E-2</v>
      </c>
      <c r="AK22" s="1">
        <v>0.1031</v>
      </c>
      <c r="AL22" s="1">
        <v>5.0900000000000001E-2</v>
      </c>
      <c r="AM22" s="1">
        <v>0.49630000000000002</v>
      </c>
      <c r="AN22" s="1">
        <v>9.5799999999999996E-2</v>
      </c>
      <c r="AO22" s="1">
        <v>0.17319999999999999</v>
      </c>
      <c r="AP22" s="1">
        <v>9.4399999999999998E-2</v>
      </c>
      <c r="AQ22" s="1">
        <v>0.53959999999999997</v>
      </c>
      <c r="AR22" s="1">
        <v>0.1055</v>
      </c>
      <c r="AS22" s="1">
        <v>5.5999999999999999E-3</v>
      </c>
      <c r="AT22" s="1">
        <v>9.9000000000000008E-3</v>
      </c>
      <c r="AU22" s="1"/>
      <c r="AV22" s="1">
        <v>509</v>
      </c>
      <c r="AW22" s="1">
        <v>315</v>
      </c>
      <c r="AX22" s="1">
        <v>446</v>
      </c>
      <c r="AY22" s="1">
        <v>215</v>
      </c>
      <c r="AZ22" s="1">
        <v>1462</v>
      </c>
      <c r="BA22" s="1">
        <v>979</v>
      </c>
      <c r="BB22" s="1">
        <v>670</v>
      </c>
      <c r="BC22" s="1">
        <v>266</v>
      </c>
      <c r="BD22" s="1">
        <v>863</v>
      </c>
      <c r="BE22" s="1">
        <v>429</v>
      </c>
      <c r="BF22" s="1">
        <v>45</v>
      </c>
      <c r="BG22" s="1">
        <v>102</v>
      </c>
    </row>
    <row r="23" spans="1:59" x14ac:dyDescent="0.2">
      <c r="A23" s="1" t="s">
        <v>230</v>
      </c>
      <c r="B23" s="3">
        <v>19.899999999999999</v>
      </c>
      <c r="C23" s="3"/>
      <c r="D23" s="1">
        <v>5.9214000000000002</v>
      </c>
      <c r="E23" s="1">
        <v>0.1794</v>
      </c>
      <c r="F23" s="1">
        <v>2.9908000000000001</v>
      </c>
      <c r="G23" s="1">
        <v>2.1696</v>
      </c>
      <c r="H23" s="1">
        <v>9.9082000000000008</v>
      </c>
      <c r="I23" s="1">
        <v>0.18429999999999999</v>
      </c>
      <c r="J23" s="1">
        <v>1.2199</v>
      </c>
      <c r="K23" s="1">
        <v>6.7811000000000003</v>
      </c>
      <c r="L23" s="1">
        <v>23.831499999999998</v>
      </c>
      <c r="M23" s="1">
        <v>3.0809000000000002</v>
      </c>
      <c r="N23" s="1">
        <v>5.4300000000000001E-2</v>
      </c>
      <c r="O23" s="1">
        <v>1.03E-2</v>
      </c>
      <c r="P23" s="1">
        <v>43.240699999999997</v>
      </c>
      <c r="Q23" s="1">
        <v>99.572400000000002</v>
      </c>
      <c r="S23" s="2">
        <v>543</v>
      </c>
      <c r="T23" s="2">
        <v>103</v>
      </c>
      <c r="U23" s="1"/>
      <c r="V23" s="1">
        <v>51.203445934817267</v>
      </c>
      <c r="W23" s="1">
        <v>3.6346417280290519</v>
      </c>
      <c r="X23" s="1">
        <v>12.867923239773271</v>
      </c>
      <c r="Y23" s="1">
        <v>5.1309398990081583</v>
      </c>
      <c r="Z23" s="1">
        <v>0.23892162888511276</v>
      </c>
      <c r="AA23" s="1">
        <v>12.801539382399138</v>
      </c>
      <c r="AB23" s="1">
        <v>8.3208800832359167</v>
      </c>
      <c r="AC23" s="1">
        <v>1.6513612205791968</v>
      </c>
      <c r="AD23" s="1">
        <v>3.6182717299171254</v>
      </c>
      <c r="AE23" s="1">
        <v>0.41276498306759707</v>
      </c>
      <c r="AF23" s="1">
        <v>0.10886550891612534</v>
      </c>
      <c r="AG23" s="1">
        <v>1.0344231935757299E-2</v>
      </c>
      <c r="AH23" s="1"/>
      <c r="AI23" s="1">
        <v>0.21129999999999999</v>
      </c>
      <c r="AJ23" s="1">
        <v>5.3100000000000001E-2</v>
      </c>
      <c r="AK23" s="1">
        <v>0.15340000000000001</v>
      </c>
      <c r="AL23" s="1">
        <v>5.2400000000000002E-2</v>
      </c>
      <c r="AM23" s="1">
        <v>0.48370000000000002</v>
      </c>
      <c r="AN23" s="1">
        <v>8.72E-2</v>
      </c>
      <c r="AO23" s="1">
        <v>0.11940000000000001</v>
      </c>
      <c r="AP23" s="1">
        <v>9.35E-2</v>
      </c>
      <c r="AQ23" s="1">
        <v>0.53220000000000001</v>
      </c>
      <c r="AR23" s="1">
        <v>0.16320000000000001</v>
      </c>
      <c r="AS23" s="1">
        <v>4.7999999999999996E-3</v>
      </c>
      <c r="AT23" s="1">
        <v>8.6E-3</v>
      </c>
      <c r="AU23" s="1"/>
      <c r="AV23" s="1">
        <v>538</v>
      </c>
      <c r="AW23" s="1">
        <v>369</v>
      </c>
      <c r="AX23" s="1">
        <v>539</v>
      </c>
      <c r="AY23" s="1">
        <v>210</v>
      </c>
      <c r="AZ23" s="1">
        <v>1397</v>
      </c>
      <c r="BA23" s="1">
        <v>868</v>
      </c>
      <c r="BB23" s="1">
        <v>551</v>
      </c>
      <c r="BC23" s="1">
        <v>272</v>
      </c>
      <c r="BD23" s="1">
        <v>934</v>
      </c>
      <c r="BE23" s="1">
        <v>1294</v>
      </c>
      <c r="BF23" s="1">
        <v>43</v>
      </c>
      <c r="BG23" s="1">
        <v>99</v>
      </c>
    </row>
    <row r="24" spans="1:59" x14ac:dyDescent="0.2">
      <c r="A24" s="1" t="s">
        <v>231</v>
      </c>
      <c r="B24" s="3">
        <v>19.899999999999999</v>
      </c>
      <c r="C24" s="3"/>
      <c r="D24" s="1">
        <v>5.8971999999999998</v>
      </c>
      <c r="E24" s="1">
        <v>0.20519999999999999</v>
      </c>
      <c r="F24" s="1">
        <v>0.77910000000000001</v>
      </c>
      <c r="G24" s="1">
        <v>2.1000999999999999</v>
      </c>
      <c r="H24" s="1">
        <v>11.180899999999999</v>
      </c>
      <c r="I24" s="1">
        <v>0.19289999999999999</v>
      </c>
      <c r="J24" s="1">
        <v>2.2435</v>
      </c>
      <c r="K24" s="1">
        <v>6.8365</v>
      </c>
      <c r="L24" s="1">
        <v>23.888100000000001</v>
      </c>
      <c r="M24" s="1">
        <v>2.6356999999999999</v>
      </c>
      <c r="N24" s="1">
        <v>5.3199999999999997E-2</v>
      </c>
      <c r="O24" s="1">
        <v>1.4500000000000001E-2</v>
      </c>
      <c r="P24" s="1">
        <v>43.308300000000003</v>
      </c>
      <c r="Q24" s="1">
        <v>99.335099999999997</v>
      </c>
      <c r="S24" s="2">
        <v>532</v>
      </c>
      <c r="T24" s="2">
        <v>145</v>
      </c>
      <c r="U24" s="1"/>
      <c r="V24" s="1">
        <v>51.447574925680847</v>
      </c>
      <c r="W24" s="1">
        <v>3.5264473484196426</v>
      </c>
      <c r="X24" s="1">
        <v>13.004064021680151</v>
      </c>
      <c r="Y24" s="1">
        <v>4.3999553028083733</v>
      </c>
      <c r="Z24" s="1">
        <v>0.25076735212427426</v>
      </c>
      <c r="AA24" s="1">
        <v>14.480480716282562</v>
      </c>
      <c r="AB24" s="1">
        <v>8.3065301187596337</v>
      </c>
      <c r="AC24" s="1">
        <v>3.0444424981703344</v>
      </c>
      <c r="AD24" s="1">
        <v>0.94478185455090891</v>
      </c>
      <c r="AE24" s="1">
        <v>0.47324661675480267</v>
      </c>
      <c r="AF24" s="1">
        <v>0.10711218894429057</v>
      </c>
      <c r="AG24" s="1">
        <v>1.4597055824174941E-2</v>
      </c>
      <c r="AH24" s="1"/>
      <c r="AI24" s="1">
        <v>0.20960000000000001</v>
      </c>
      <c r="AJ24" s="1">
        <v>5.45E-2</v>
      </c>
      <c r="AK24" s="1">
        <v>7.8700000000000006E-2</v>
      </c>
      <c r="AL24" s="1">
        <v>5.1299999999999998E-2</v>
      </c>
      <c r="AM24" s="1">
        <v>0.51239999999999997</v>
      </c>
      <c r="AN24" s="1">
        <v>9.7900000000000001E-2</v>
      </c>
      <c r="AO24" s="1">
        <v>0.161</v>
      </c>
      <c r="AP24" s="1">
        <v>9.3799999999999994E-2</v>
      </c>
      <c r="AQ24" s="1">
        <v>0.53239999999999998</v>
      </c>
      <c r="AR24" s="1">
        <v>0.14649999999999999</v>
      </c>
      <c r="AS24" s="1">
        <v>4.7999999999999996E-3</v>
      </c>
      <c r="AT24" s="1">
        <v>8.8000000000000005E-3</v>
      </c>
      <c r="AU24" s="1"/>
      <c r="AV24" s="1">
        <v>542</v>
      </c>
      <c r="AW24" s="1">
        <v>346</v>
      </c>
      <c r="AX24" s="1">
        <v>397</v>
      </c>
      <c r="AY24" s="1">
        <v>210</v>
      </c>
      <c r="AZ24" s="1">
        <v>1491</v>
      </c>
      <c r="BA24" s="1">
        <v>1012</v>
      </c>
      <c r="BB24" s="1">
        <v>632</v>
      </c>
      <c r="BC24" s="1">
        <v>266</v>
      </c>
      <c r="BD24" s="1">
        <v>906</v>
      </c>
      <c r="BE24" s="1">
        <v>1121</v>
      </c>
      <c r="BF24" s="1">
        <v>44</v>
      </c>
      <c r="BG24" s="1">
        <v>99</v>
      </c>
    </row>
    <row r="25" spans="1:59" x14ac:dyDescent="0.2">
      <c r="A25" s="1" t="s">
        <v>232</v>
      </c>
      <c r="B25" s="3">
        <v>19.899999999999999</v>
      </c>
      <c r="C25" s="3"/>
      <c r="D25" s="1">
        <v>6.6021000000000001</v>
      </c>
      <c r="E25" s="1">
        <v>0.26100000000000001</v>
      </c>
      <c r="F25" s="1">
        <v>0.77700000000000002</v>
      </c>
      <c r="G25" s="1">
        <v>2.4540000000000002</v>
      </c>
      <c r="H25" s="1">
        <v>11.5091</v>
      </c>
      <c r="I25" s="1">
        <v>0.16020000000000001</v>
      </c>
      <c r="J25" s="1">
        <v>2.2818999999999998</v>
      </c>
      <c r="K25" s="1">
        <v>6.8498999999999999</v>
      </c>
      <c r="L25" s="1">
        <v>22.419699999999999</v>
      </c>
      <c r="M25" s="1">
        <v>3.0236000000000001</v>
      </c>
      <c r="N25" s="1">
        <v>7.4999999999999997E-2</v>
      </c>
      <c r="O25" s="1">
        <v>3.5499999999999997E-2</v>
      </c>
      <c r="P25" s="1">
        <v>42.611699999999999</v>
      </c>
      <c r="Q25" s="1">
        <v>99.060699999999997</v>
      </c>
      <c r="S25" s="2">
        <v>750</v>
      </c>
      <c r="T25" s="2">
        <v>354.99999999999994</v>
      </c>
      <c r="U25" s="1"/>
      <c r="V25" s="1">
        <v>48.418898715635969</v>
      </c>
      <c r="W25" s="1">
        <v>4.1322138850220114</v>
      </c>
      <c r="X25" s="1">
        <v>13.065524471359479</v>
      </c>
      <c r="Y25" s="1">
        <v>5.0616440223014783</v>
      </c>
      <c r="Z25" s="1">
        <v>0.20876089104962919</v>
      </c>
      <c r="AA25" s="1">
        <v>14.946795247762232</v>
      </c>
      <c r="AB25" s="1">
        <v>9.32519152398479</v>
      </c>
      <c r="AC25" s="1">
        <v>3.1051668320534782</v>
      </c>
      <c r="AD25" s="1">
        <v>0.94487521287453058</v>
      </c>
      <c r="AE25" s="1">
        <v>0.60387217130506854</v>
      </c>
      <c r="AF25" s="1">
        <v>0.15132136154903003</v>
      </c>
      <c r="AG25" s="1">
        <v>3.5836613308809648E-2</v>
      </c>
      <c r="AH25" s="1"/>
      <c r="AI25" s="1">
        <v>0.22220000000000001</v>
      </c>
      <c r="AJ25" s="1">
        <v>5.96E-2</v>
      </c>
      <c r="AK25" s="1">
        <v>7.9600000000000004E-2</v>
      </c>
      <c r="AL25" s="1">
        <v>5.5800000000000002E-2</v>
      </c>
      <c r="AM25" s="1">
        <v>0.51900000000000002</v>
      </c>
      <c r="AN25" s="1">
        <v>9.5399999999999999E-2</v>
      </c>
      <c r="AO25" s="1">
        <v>0.16500000000000001</v>
      </c>
      <c r="AP25" s="1">
        <v>9.4399999999999998E-2</v>
      </c>
      <c r="AQ25" s="1">
        <v>0.51339999999999997</v>
      </c>
      <c r="AR25" s="1">
        <v>0.12970000000000001</v>
      </c>
      <c r="AS25" s="1">
        <v>5.3E-3</v>
      </c>
      <c r="AT25" s="1">
        <v>9.2999999999999992E-3</v>
      </c>
      <c r="AU25" s="1"/>
      <c r="AV25" s="1">
        <v>534</v>
      </c>
      <c r="AW25" s="1">
        <v>340</v>
      </c>
      <c r="AX25" s="1">
        <v>424</v>
      </c>
      <c r="AY25" s="1">
        <v>217</v>
      </c>
      <c r="AZ25" s="1">
        <v>1406</v>
      </c>
      <c r="BA25" s="1">
        <v>1009</v>
      </c>
      <c r="BB25" s="1">
        <v>696</v>
      </c>
      <c r="BC25" s="1">
        <v>269</v>
      </c>
      <c r="BD25" s="1">
        <v>912</v>
      </c>
      <c r="BE25" s="1">
        <v>512</v>
      </c>
      <c r="BF25" s="1">
        <v>44</v>
      </c>
      <c r="BG25" s="1">
        <v>94</v>
      </c>
    </row>
    <row r="26" spans="1:59" x14ac:dyDescent="0.2">
      <c r="A26" s="1" t="s">
        <v>233</v>
      </c>
      <c r="B26" s="3">
        <v>19.899999999999999</v>
      </c>
      <c r="C26" s="3"/>
      <c r="D26" s="1">
        <v>6.4771000000000001</v>
      </c>
      <c r="E26" s="1">
        <v>0.1817</v>
      </c>
      <c r="F26" s="1">
        <v>0.58399999999999996</v>
      </c>
      <c r="G26" s="1">
        <v>2.2145000000000001</v>
      </c>
      <c r="H26" s="1">
        <v>11.691800000000001</v>
      </c>
      <c r="I26" s="1">
        <v>0.1888</v>
      </c>
      <c r="J26" s="1">
        <v>2.0470000000000002</v>
      </c>
      <c r="K26" s="1">
        <v>6.5122999999999998</v>
      </c>
      <c r="L26" s="1">
        <v>23.194299999999998</v>
      </c>
      <c r="M26" s="1">
        <v>2.9489999999999998</v>
      </c>
      <c r="N26" s="1">
        <v>5.8599999999999999E-2</v>
      </c>
      <c r="O26" s="1">
        <v>9.4000000000000004E-3</v>
      </c>
      <c r="P26" s="1">
        <v>42.755800000000001</v>
      </c>
      <c r="Q26" s="1">
        <v>98.864400000000003</v>
      </c>
      <c r="S26" s="2">
        <v>586</v>
      </c>
      <c r="T26" s="2">
        <v>94</v>
      </c>
      <c r="U26" s="1"/>
      <c r="V26" s="1">
        <v>50.191272085806418</v>
      </c>
      <c r="W26" s="1">
        <v>3.7363297607632275</v>
      </c>
      <c r="X26" s="1">
        <v>12.446340644357321</v>
      </c>
      <c r="Y26" s="1">
        <v>4.9464721375945233</v>
      </c>
      <c r="Z26" s="1">
        <v>0.24660039407511702</v>
      </c>
      <c r="AA26" s="1">
        <v>15.214273287452308</v>
      </c>
      <c r="AB26" s="1">
        <v>9.1668993085478689</v>
      </c>
      <c r="AC26" s="1">
        <v>2.7909945339272784</v>
      </c>
      <c r="AD26" s="1">
        <v>0.71147956190499317</v>
      </c>
      <c r="AE26" s="1">
        <v>0.42118295362132374</v>
      </c>
      <c r="AF26" s="1">
        <v>0.11854621076949842</v>
      </c>
      <c r="AG26" s="1">
        <v>9.5079725361201812E-3</v>
      </c>
      <c r="AH26" s="1"/>
      <c r="AI26" s="1">
        <v>0.22059999999999999</v>
      </c>
      <c r="AJ26" s="1">
        <v>5.21E-2</v>
      </c>
      <c r="AK26" s="1">
        <v>7.0300000000000001E-2</v>
      </c>
      <c r="AL26" s="1">
        <v>5.2999999999999999E-2</v>
      </c>
      <c r="AM26" s="1">
        <v>0.52529999999999999</v>
      </c>
      <c r="AN26" s="1">
        <v>0.1033</v>
      </c>
      <c r="AO26" s="1">
        <v>0.15740000000000001</v>
      </c>
      <c r="AP26" s="1">
        <v>9.1700000000000004E-2</v>
      </c>
      <c r="AQ26" s="1">
        <v>0.52439999999999998</v>
      </c>
      <c r="AR26" s="1">
        <v>0.1263</v>
      </c>
      <c r="AS26" s="1">
        <v>5.0000000000000001E-3</v>
      </c>
      <c r="AT26" s="1">
        <v>8.8000000000000005E-3</v>
      </c>
      <c r="AU26" s="1"/>
      <c r="AV26" s="1">
        <v>564</v>
      </c>
      <c r="AW26" s="1">
        <v>343</v>
      </c>
      <c r="AX26" s="1">
        <v>406</v>
      </c>
      <c r="AY26" s="1">
        <v>220</v>
      </c>
      <c r="AZ26" s="1">
        <v>1519</v>
      </c>
      <c r="BA26" s="1">
        <v>1090</v>
      </c>
      <c r="BB26" s="1">
        <v>711</v>
      </c>
      <c r="BC26" s="1">
        <v>266</v>
      </c>
      <c r="BD26" s="1">
        <v>941</v>
      </c>
      <c r="BE26" s="1">
        <v>446</v>
      </c>
      <c r="BF26" s="1">
        <v>44</v>
      </c>
      <c r="BG26" s="1">
        <v>102</v>
      </c>
    </row>
    <row r="27" spans="1:59" x14ac:dyDescent="0.2">
      <c r="A27" s="1" t="s">
        <v>100</v>
      </c>
      <c r="B27" s="3">
        <v>19.899999999999999</v>
      </c>
      <c r="C27" s="3"/>
      <c r="D27" s="1">
        <v>6.4080000000000004</v>
      </c>
      <c r="E27" s="1">
        <v>0.18049999999999999</v>
      </c>
      <c r="F27" s="1">
        <v>0.64680000000000004</v>
      </c>
      <c r="G27" s="1">
        <v>2.2968999999999999</v>
      </c>
      <c r="H27" s="1">
        <v>12.239699999999999</v>
      </c>
      <c r="I27" s="1">
        <v>0.1867</v>
      </c>
      <c r="J27" s="1">
        <v>2.2231999999999998</v>
      </c>
      <c r="K27" s="1">
        <v>6.2995000000000001</v>
      </c>
      <c r="L27" s="1">
        <v>23.133500000000002</v>
      </c>
      <c r="M27" s="1">
        <v>2.7454999999999998</v>
      </c>
      <c r="N27" s="1">
        <v>3.5999999999999997E-2</v>
      </c>
      <c r="O27" s="1">
        <v>1.04E-2</v>
      </c>
      <c r="P27" s="1">
        <v>42.597000000000001</v>
      </c>
      <c r="Q27" s="1">
        <v>99.003799999999998</v>
      </c>
      <c r="S27" s="2">
        <v>360</v>
      </c>
      <c r="T27" s="2">
        <v>104</v>
      </c>
      <c r="U27" s="1"/>
      <c r="V27" s="1">
        <v>49.989192334031621</v>
      </c>
      <c r="W27" s="1">
        <v>3.8699524664709841</v>
      </c>
      <c r="X27" s="1">
        <v>12.022669836915352</v>
      </c>
      <c r="Y27" s="1">
        <v>4.5987123726564034</v>
      </c>
      <c r="Z27" s="1">
        <v>0.24352600607249419</v>
      </c>
      <c r="AA27" s="1">
        <v>15.904743050266756</v>
      </c>
      <c r="AB27" s="1">
        <v>9.0563190503798854</v>
      </c>
      <c r="AC27" s="1">
        <v>3.0269545209375801</v>
      </c>
      <c r="AD27" s="1">
        <v>0.78704049743545201</v>
      </c>
      <c r="AE27" s="1">
        <v>0.417862748702575</v>
      </c>
      <c r="AF27" s="1">
        <v>7.2623475058533116E-2</v>
      </c>
      <c r="AG27" s="1">
        <v>1.0504647296366401E-2</v>
      </c>
      <c r="AH27" s="1"/>
      <c r="AI27" s="1">
        <v>0.24179999999999999</v>
      </c>
      <c r="AJ27" s="1">
        <v>5.4399999999999997E-2</v>
      </c>
      <c r="AK27" s="1">
        <v>7.3999999999999996E-2</v>
      </c>
      <c r="AL27" s="1">
        <v>6.3500000000000001E-2</v>
      </c>
      <c r="AM27" s="1">
        <v>0.61519999999999997</v>
      </c>
      <c r="AN27" s="1">
        <v>9.5100000000000004E-2</v>
      </c>
      <c r="AO27" s="1">
        <v>0.1658</v>
      </c>
      <c r="AP27" s="1">
        <v>9.01E-2</v>
      </c>
      <c r="AQ27" s="1">
        <v>0.4914</v>
      </c>
      <c r="AR27" s="1">
        <v>0.11310000000000001</v>
      </c>
      <c r="AS27" s="1">
        <v>4.4999999999999997E-3</v>
      </c>
      <c r="AT27" s="1">
        <v>8.0999999999999996E-3</v>
      </c>
      <c r="AU27" s="1"/>
      <c r="AV27" s="1">
        <v>562</v>
      </c>
      <c r="AW27" s="1">
        <v>394</v>
      </c>
      <c r="AX27" s="1">
        <v>391</v>
      </c>
      <c r="AY27" s="1">
        <v>214</v>
      </c>
      <c r="AZ27" s="1">
        <v>1284</v>
      </c>
      <c r="BA27" s="1">
        <v>992</v>
      </c>
      <c r="BB27" s="1">
        <v>646</v>
      </c>
      <c r="BC27" s="1">
        <v>260</v>
      </c>
      <c r="BD27" s="1">
        <v>815</v>
      </c>
      <c r="BE27" s="1">
        <v>359</v>
      </c>
      <c r="BF27" s="1">
        <v>44</v>
      </c>
      <c r="BG27" s="1">
        <v>93</v>
      </c>
    </row>
    <row r="28" spans="1:59" x14ac:dyDescent="0.2">
      <c r="A28" s="1" t="s">
        <v>101</v>
      </c>
      <c r="B28" s="3">
        <v>19.899999999999999</v>
      </c>
      <c r="C28" s="3"/>
      <c r="D28" s="1">
        <v>6.3586</v>
      </c>
      <c r="E28" s="1">
        <v>0.19850000000000001</v>
      </c>
      <c r="F28" s="1">
        <v>0.56100000000000005</v>
      </c>
      <c r="G28" s="1">
        <v>2.2435999999999998</v>
      </c>
      <c r="H28" s="1">
        <v>11.893700000000001</v>
      </c>
      <c r="I28" s="1">
        <v>0.17249999999999999</v>
      </c>
      <c r="J28" s="1">
        <v>2.0880999999999998</v>
      </c>
      <c r="K28" s="1">
        <v>6.4547999999999996</v>
      </c>
      <c r="L28" s="1">
        <v>22.948899999999998</v>
      </c>
      <c r="M28" s="1">
        <v>2.7517</v>
      </c>
      <c r="N28" s="1">
        <v>6.4799999999999996E-2</v>
      </c>
      <c r="O28" s="1">
        <v>2.0400000000000001E-2</v>
      </c>
      <c r="P28" s="1">
        <v>42.357599999999998</v>
      </c>
      <c r="Q28" s="1">
        <v>98.114199999999997</v>
      </c>
      <c r="S28" s="2">
        <v>648</v>
      </c>
      <c r="T28" s="2">
        <v>204.00000000000003</v>
      </c>
      <c r="U28" s="1"/>
      <c r="V28" s="1">
        <v>50.039851519963477</v>
      </c>
      <c r="W28" s="1">
        <v>3.814330647347683</v>
      </c>
      <c r="X28" s="1">
        <v>12.430616567224725</v>
      </c>
      <c r="Y28" s="1">
        <v>4.6509068004427494</v>
      </c>
      <c r="Z28" s="1">
        <v>0.22708231835962583</v>
      </c>
      <c r="AA28" s="1">
        <v>15.595296093735666</v>
      </c>
      <c r="AB28" s="1">
        <v>9.0679025054477336</v>
      </c>
      <c r="AC28" s="1">
        <v>2.8687998271402106</v>
      </c>
      <c r="AD28" s="1">
        <v>0.68878918647861365</v>
      </c>
      <c r="AE28" s="1">
        <v>0.46354146494595072</v>
      </c>
      <c r="AF28" s="1">
        <v>0.13198904949538395</v>
      </c>
      <c r="AG28" s="1">
        <v>2.0792097372245813E-2</v>
      </c>
      <c r="AH28" s="1"/>
      <c r="AI28" s="1">
        <v>0.24079999999999999</v>
      </c>
      <c r="AJ28" s="1">
        <v>5.3400000000000003E-2</v>
      </c>
      <c r="AK28" s="1">
        <v>7.0400000000000004E-2</v>
      </c>
      <c r="AL28" s="1">
        <v>6.2600000000000003E-2</v>
      </c>
      <c r="AM28" s="1">
        <v>0.60709999999999997</v>
      </c>
      <c r="AN28" s="1">
        <v>8.8700000000000001E-2</v>
      </c>
      <c r="AO28" s="1">
        <v>0.16170000000000001</v>
      </c>
      <c r="AP28" s="1">
        <v>9.1399999999999995E-2</v>
      </c>
      <c r="AQ28" s="1">
        <v>0.48930000000000001</v>
      </c>
      <c r="AR28" s="1">
        <v>0.1124</v>
      </c>
      <c r="AS28" s="1">
        <v>5.0000000000000001E-3</v>
      </c>
      <c r="AT28" s="1">
        <v>8.5000000000000006E-3</v>
      </c>
      <c r="AU28" s="1"/>
      <c r="AV28" s="1">
        <v>567</v>
      </c>
      <c r="AW28" s="1">
        <v>334</v>
      </c>
      <c r="AX28" s="1">
        <v>409</v>
      </c>
      <c r="AY28" s="1">
        <v>214</v>
      </c>
      <c r="AZ28" s="1">
        <v>1447</v>
      </c>
      <c r="BA28" s="1">
        <v>916</v>
      </c>
      <c r="BB28" s="1">
        <v>689</v>
      </c>
      <c r="BC28" s="1">
        <v>266</v>
      </c>
      <c r="BD28" s="1">
        <v>824</v>
      </c>
      <c r="BE28" s="1">
        <v>324</v>
      </c>
      <c r="BF28" s="1">
        <v>44</v>
      </c>
      <c r="BG28" s="1">
        <v>92</v>
      </c>
    </row>
    <row r="29" spans="1:59" x14ac:dyDescent="0.2">
      <c r="A29" s="1" t="s">
        <v>102</v>
      </c>
      <c r="B29" s="3">
        <v>19.899999999999999</v>
      </c>
      <c r="C29" s="3"/>
      <c r="D29" s="1">
        <v>6.6608000000000001</v>
      </c>
      <c r="E29" s="1">
        <v>0.17979999999999999</v>
      </c>
      <c r="F29" s="1">
        <v>1.6585000000000001</v>
      </c>
      <c r="G29" s="1">
        <v>2.3628999999999998</v>
      </c>
      <c r="H29" s="1">
        <v>11.0593</v>
      </c>
      <c r="I29" s="1">
        <v>0.1535</v>
      </c>
      <c r="J29" s="1">
        <v>1.9644999999999999</v>
      </c>
      <c r="K29" s="1">
        <v>6.7846000000000002</v>
      </c>
      <c r="L29" s="1">
        <v>22.2441</v>
      </c>
      <c r="M29" s="1">
        <v>2.8906000000000001</v>
      </c>
      <c r="N29" s="1">
        <v>6.7299999999999999E-2</v>
      </c>
      <c r="O29" s="1">
        <v>2.0500000000000001E-2</v>
      </c>
      <c r="P29" s="1">
        <v>42.055100000000003</v>
      </c>
      <c r="Q29" s="1">
        <v>98.101399999999998</v>
      </c>
      <c r="S29" s="2">
        <v>673</v>
      </c>
      <c r="T29" s="2">
        <v>205</v>
      </c>
      <c r="U29" s="1"/>
      <c r="V29" s="1">
        <v>48.509399458111709</v>
      </c>
      <c r="W29" s="1">
        <v>4.0176796661413601</v>
      </c>
      <c r="X29" s="1">
        <v>13.067499546387717</v>
      </c>
      <c r="Y29" s="1">
        <v>4.8862707361974449</v>
      </c>
      <c r="Z29" s="1">
        <v>0.20203585269934987</v>
      </c>
      <c r="AA29" s="1">
        <v>14.503055002273161</v>
      </c>
      <c r="AB29" s="1">
        <v>9.5001702320252317</v>
      </c>
      <c r="AC29" s="1">
        <v>2.69924792102865</v>
      </c>
      <c r="AD29" s="1">
        <v>2.0365662467610046</v>
      </c>
      <c r="AE29" s="1">
        <v>0.42007555447730616</v>
      </c>
      <c r="AF29" s="1">
        <v>0.13710303828487669</v>
      </c>
      <c r="AG29" s="1">
        <v>2.08967456121931E-2</v>
      </c>
      <c r="AH29" s="1"/>
      <c r="AI29" s="1">
        <v>0.248</v>
      </c>
      <c r="AJ29" s="1">
        <v>5.1900000000000002E-2</v>
      </c>
      <c r="AK29" s="1">
        <v>0.1177</v>
      </c>
      <c r="AL29" s="1">
        <v>6.4799999999999996E-2</v>
      </c>
      <c r="AM29" s="1">
        <v>0.57809999999999995</v>
      </c>
      <c r="AN29" s="1">
        <v>9.2100000000000001E-2</v>
      </c>
      <c r="AO29" s="1">
        <v>0.1552</v>
      </c>
      <c r="AP29" s="1">
        <v>9.4200000000000006E-2</v>
      </c>
      <c r="AQ29" s="1">
        <v>0.48020000000000002</v>
      </c>
      <c r="AR29" s="1">
        <v>0.1157</v>
      </c>
      <c r="AS29" s="1">
        <v>5.1000000000000004E-3</v>
      </c>
      <c r="AT29" s="1">
        <v>8.8000000000000005E-3</v>
      </c>
      <c r="AU29" s="1"/>
      <c r="AV29" s="1">
        <v>571</v>
      </c>
      <c r="AW29" s="1">
        <v>345</v>
      </c>
      <c r="AX29" s="1">
        <v>448</v>
      </c>
      <c r="AY29" s="1">
        <v>216</v>
      </c>
      <c r="AZ29" s="1">
        <v>1249</v>
      </c>
      <c r="BA29" s="1">
        <v>981</v>
      </c>
      <c r="BB29" s="1">
        <v>637</v>
      </c>
      <c r="BC29" s="1">
        <v>275</v>
      </c>
      <c r="BD29" s="1">
        <v>805</v>
      </c>
      <c r="BE29" s="1">
        <v>355</v>
      </c>
      <c r="BF29" s="1">
        <v>44</v>
      </c>
      <c r="BG29" s="1">
        <v>96</v>
      </c>
    </row>
    <row r="30" spans="1:59" x14ac:dyDescent="0.2">
      <c r="A30" s="1" t="s">
        <v>103</v>
      </c>
      <c r="B30" s="3">
        <v>19.899999999999999</v>
      </c>
      <c r="C30" s="3"/>
      <c r="D30" s="1">
        <v>6.7430000000000003</v>
      </c>
      <c r="E30" s="1">
        <v>0.2848</v>
      </c>
      <c r="F30" s="1">
        <v>0.74560000000000004</v>
      </c>
      <c r="G30" s="1">
        <v>2.4159999999999999</v>
      </c>
      <c r="H30" s="1">
        <v>10.965</v>
      </c>
      <c r="I30" s="1">
        <v>0.19600000000000001</v>
      </c>
      <c r="J30" s="1">
        <v>2.2578</v>
      </c>
      <c r="K30" s="1">
        <v>6.6942000000000004</v>
      </c>
      <c r="L30" s="1">
        <v>22.8</v>
      </c>
      <c r="M30" s="1">
        <v>2.8163999999999998</v>
      </c>
      <c r="N30" s="1">
        <v>6.8199999999999997E-2</v>
      </c>
      <c r="O30" s="1">
        <v>2.1999999999999999E-2</v>
      </c>
      <c r="P30" s="1">
        <v>42.664499999999997</v>
      </c>
      <c r="Q30" s="1">
        <v>98.673400000000001</v>
      </c>
      <c r="S30" s="2">
        <v>682</v>
      </c>
      <c r="T30" s="2">
        <v>220</v>
      </c>
      <c r="U30" s="1"/>
      <c r="V30" s="1">
        <v>49.433484606793726</v>
      </c>
      <c r="W30" s="1">
        <v>4.0842820861549312</v>
      </c>
      <c r="X30" s="1">
        <v>12.81865224062412</v>
      </c>
      <c r="Y30" s="1">
        <v>4.7331905052425478</v>
      </c>
      <c r="Z30" s="1">
        <v>0.2565027656896387</v>
      </c>
      <c r="AA30" s="1">
        <v>14.296051418112684</v>
      </c>
      <c r="AB30" s="1">
        <v>9.5615434352115152</v>
      </c>
      <c r="AC30" s="1">
        <v>3.084417887698204</v>
      </c>
      <c r="AD30" s="1">
        <v>0.91027571767061843</v>
      </c>
      <c r="AE30" s="1">
        <v>0.66137378462685981</v>
      </c>
      <c r="AF30" s="1">
        <v>0.13803112084918528</v>
      </c>
      <c r="AG30" s="1">
        <v>2.2295775761248724E-2</v>
      </c>
      <c r="AH30" s="1"/>
      <c r="AI30" s="1">
        <v>0.24879999999999999</v>
      </c>
      <c r="AJ30" s="1">
        <v>6.0400000000000002E-2</v>
      </c>
      <c r="AK30" s="1">
        <v>8.1100000000000005E-2</v>
      </c>
      <c r="AL30" s="1">
        <v>6.5699999999999995E-2</v>
      </c>
      <c r="AM30" s="1">
        <v>0.57720000000000005</v>
      </c>
      <c r="AN30" s="1">
        <v>8.6300000000000002E-2</v>
      </c>
      <c r="AO30" s="1">
        <v>0.16769999999999999</v>
      </c>
      <c r="AP30" s="1">
        <v>9.3100000000000002E-2</v>
      </c>
      <c r="AQ30" s="1">
        <v>0.48680000000000001</v>
      </c>
      <c r="AR30" s="1">
        <v>0.1138</v>
      </c>
      <c r="AS30" s="1">
        <v>5.1000000000000004E-3</v>
      </c>
      <c r="AT30" s="1">
        <v>8.6999999999999994E-3</v>
      </c>
      <c r="AU30" s="1"/>
      <c r="AV30" s="1">
        <v>519</v>
      </c>
      <c r="AW30" s="1">
        <v>305</v>
      </c>
      <c r="AX30" s="1">
        <v>457</v>
      </c>
      <c r="AY30" s="1">
        <v>217</v>
      </c>
      <c r="AZ30" s="1">
        <v>1408</v>
      </c>
      <c r="BA30" s="1">
        <v>859</v>
      </c>
      <c r="BB30" s="1">
        <v>698</v>
      </c>
      <c r="BC30" s="1">
        <v>262</v>
      </c>
      <c r="BD30" s="1">
        <v>807</v>
      </c>
      <c r="BE30" s="1">
        <v>341</v>
      </c>
      <c r="BF30" s="1">
        <v>44</v>
      </c>
      <c r="BG30" s="1">
        <v>94</v>
      </c>
    </row>
    <row r="31" spans="1:59" x14ac:dyDescent="0.2">
      <c r="A31" s="1" t="s">
        <v>104</v>
      </c>
      <c r="B31" s="3">
        <v>19.899999999999999</v>
      </c>
      <c r="C31" s="3"/>
      <c r="D31" s="1">
        <v>6.0324999999999998</v>
      </c>
      <c r="E31" s="1">
        <v>0.20619999999999999</v>
      </c>
      <c r="F31" s="1">
        <v>0.77049999999999996</v>
      </c>
      <c r="G31" s="1">
        <v>2.0893999999999999</v>
      </c>
      <c r="H31" s="1">
        <v>11.2523</v>
      </c>
      <c r="I31" s="1">
        <v>0.1487</v>
      </c>
      <c r="J31" s="1">
        <v>2.2092000000000001</v>
      </c>
      <c r="K31" s="1">
        <v>6.6780999999999997</v>
      </c>
      <c r="L31" s="1">
        <v>23.509799999999998</v>
      </c>
      <c r="M31" s="1">
        <v>2.4617</v>
      </c>
      <c r="N31" s="1">
        <v>5.1400000000000001E-2</v>
      </c>
      <c r="O31" s="1">
        <v>1.61E-2</v>
      </c>
      <c r="P31" s="1">
        <v>42.662100000000002</v>
      </c>
      <c r="Q31" s="1">
        <v>98.087900000000005</v>
      </c>
      <c r="S31" s="2">
        <v>514</v>
      </c>
      <c r="T31" s="2">
        <v>161</v>
      </c>
      <c r="U31" s="1"/>
      <c r="V31" s="1">
        <v>51.276762985036896</v>
      </c>
      <c r="W31" s="1">
        <v>3.5531395819463971</v>
      </c>
      <c r="X31" s="1">
        <v>12.864175907527839</v>
      </c>
      <c r="Y31" s="1">
        <v>4.1617773446062154</v>
      </c>
      <c r="Z31" s="1">
        <v>0.19574279804134864</v>
      </c>
      <c r="AA31" s="1">
        <v>14.758191377325847</v>
      </c>
      <c r="AB31" s="1">
        <v>8.6052408095188095</v>
      </c>
      <c r="AC31" s="1">
        <v>3.0359504077465211</v>
      </c>
      <c r="AD31" s="1">
        <v>0.94619213990716489</v>
      </c>
      <c r="AE31" s="1">
        <v>0.48171079205488138</v>
      </c>
      <c r="AF31" s="1">
        <v>0.10460005770334567</v>
      </c>
      <c r="AG31" s="1">
        <v>1.6413849210758918E-2</v>
      </c>
      <c r="AH31" s="1"/>
      <c r="AI31" s="1">
        <v>0.2326</v>
      </c>
      <c r="AJ31" s="1">
        <v>5.4800000000000001E-2</v>
      </c>
      <c r="AK31" s="1">
        <v>8.0199999999999994E-2</v>
      </c>
      <c r="AL31" s="1">
        <v>5.9700000000000003E-2</v>
      </c>
      <c r="AM31" s="1">
        <v>0.58440000000000003</v>
      </c>
      <c r="AN31" s="1">
        <v>9.3700000000000006E-2</v>
      </c>
      <c r="AO31" s="1">
        <v>0.16550000000000001</v>
      </c>
      <c r="AP31" s="1">
        <v>9.2999999999999999E-2</v>
      </c>
      <c r="AQ31" s="1">
        <v>0.49559999999999998</v>
      </c>
      <c r="AR31" s="1">
        <v>0.1067</v>
      </c>
      <c r="AS31" s="1">
        <v>4.7000000000000002E-3</v>
      </c>
      <c r="AT31" s="1">
        <v>8.5000000000000006E-3</v>
      </c>
      <c r="AU31" s="1"/>
      <c r="AV31" s="1">
        <v>516</v>
      </c>
      <c r="AW31" s="1">
        <v>348</v>
      </c>
      <c r="AX31" s="1">
        <v>397</v>
      </c>
      <c r="AY31" s="1">
        <v>209</v>
      </c>
      <c r="AZ31" s="1">
        <v>1295</v>
      </c>
      <c r="BA31" s="1">
        <v>1007</v>
      </c>
      <c r="BB31" s="1">
        <v>684</v>
      </c>
      <c r="BC31" s="1">
        <v>268</v>
      </c>
      <c r="BD31" s="1">
        <v>810</v>
      </c>
      <c r="BE31" s="1">
        <v>366</v>
      </c>
      <c r="BF31" s="1">
        <v>43</v>
      </c>
      <c r="BG31" s="1">
        <v>94</v>
      </c>
    </row>
    <row r="32" spans="1:59" x14ac:dyDescent="0.2">
      <c r="A32" s="1" t="s">
        <v>234</v>
      </c>
      <c r="B32" s="3">
        <v>26</v>
      </c>
      <c r="C32" s="3"/>
      <c r="D32" s="1">
        <v>7.0728999999999997</v>
      </c>
      <c r="E32" s="1">
        <v>0.1729</v>
      </c>
      <c r="F32" s="1">
        <v>0.51459999999999995</v>
      </c>
      <c r="G32" s="1">
        <v>2.1745999999999999</v>
      </c>
      <c r="H32" s="1">
        <v>11.7241</v>
      </c>
      <c r="I32" s="1">
        <v>0.1799</v>
      </c>
      <c r="J32" s="1">
        <v>2.0070000000000001</v>
      </c>
      <c r="K32" s="1">
        <v>6.7129000000000003</v>
      </c>
      <c r="L32" s="1">
        <v>22.895299999999999</v>
      </c>
      <c r="M32" s="1">
        <v>3.1775000000000002</v>
      </c>
      <c r="N32" s="1">
        <v>7.7600000000000002E-2</v>
      </c>
      <c r="O32" s="1">
        <v>9.7000000000000003E-3</v>
      </c>
      <c r="P32" s="1">
        <v>42.941000000000003</v>
      </c>
      <c r="Q32" s="1">
        <v>99.659899999999993</v>
      </c>
      <c r="S32" s="2">
        <v>776</v>
      </c>
      <c r="T32" s="2">
        <v>97</v>
      </c>
      <c r="U32" s="1"/>
      <c r="V32" s="1">
        <v>49.14865457420688</v>
      </c>
      <c r="W32" s="1">
        <v>3.6397788879980819</v>
      </c>
      <c r="X32" s="1">
        <v>12.727185156717999</v>
      </c>
      <c r="Y32" s="1">
        <v>5.2872820462392607</v>
      </c>
      <c r="Z32" s="1">
        <v>0.23309274843743574</v>
      </c>
      <c r="AA32" s="1">
        <v>15.134472340429802</v>
      </c>
      <c r="AB32" s="1">
        <v>9.9301725167293977</v>
      </c>
      <c r="AC32" s="1">
        <v>2.7146324650135112</v>
      </c>
      <c r="AD32" s="1">
        <v>0.62201547462921403</v>
      </c>
      <c r="AE32" s="1">
        <v>0.39755207460573416</v>
      </c>
      <c r="AF32" s="1">
        <v>0.15552895397246033</v>
      </c>
      <c r="AG32" s="1">
        <v>9.7331022808571956E-3</v>
      </c>
      <c r="AH32" s="1"/>
      <c r="AI32" s="1">
        <v>0.23089999999999999</v>
      </c>
      <c r="AJ32" s="1">
        <v>5.0599999999999999E-2</v>
      </c>
      <c r="AK32" s="1">
        <v>6.5799999999999997E-2</v>
      </c>
      <c r="AL32" s="1">
        <v>5.2400000000000002E-2</v>
      </c>
      <c r="AM32" s="1">
        <v>0.5232</v>
      </c>
      <c r="AN32" s="1">
        <v>9.4500000000000001E-2</v>
      </c>
      <c r="AO32" s="1">
        <v>0.15310000000000001</v>
      </c>
      <c r="AP32" s="1">
        <v>9.3399999999999997E-2</v>
      </c>
      <c r="AQ32" s="1">
        <v>0.51959999999999995</v>
      </c>
      <c r="AR32" s="1">
        <v>0.13320000000000001</v>
      </c>
      <c r="AS32" s="1">
        <v>5.3E-3</v>
      </c>
      <c r="AT32" s="1">
        <v>8.8999999999999999E-3</v>
      </c>
      <c r="AU32" s="1"/>
      <c r="AV32" s="1">
        <v>560</v>
      </c>
      <c r="AW32" s="1">
        <v>330</v>
      </c>
      <c r="AX32" s="1">
        <v>378</v>
      </c>
      <c r="AY32" s="1">
        <v>211</v>
      </c>
      <c r="AZ32" s="1">
        <v>1348</v>
      </c>
      <c r="BA32" s="1">
        <v>976</v>
      </c>
      <c r="BB32" s="1">
        <v>607</v>
      </c>
      <c r="BC32" s="1">
        <v>268</v>
      </c>
      <c r="BD32" s="1">
        <v>843</v>
      </c>
      <c r="BE32" s="1">
        <v>519</v>
      </c>
      <c r="BF32" s="1">
        <v>45</v>
      </c>
      <c r="BG32" s="1">
        <v>103</v>
      </c>
    </row>
    <row r="33" spans="1:59" x14ac:dyDescent="0.2">
      <c r="A33" s="1" t="s">
        <v>235</v>
      </c>
      <c r="B33" s="3">
        <v>26</v>
      </c>
      <c r="C33" s="3"/>
      <c r="D33" s="1">
        <v>6.9642999999999997</v>
      </c>
      <c r="E33" s="1">
        <v>0.15640000000000001</v>
      </c>
      <c r="F33" s="1">
        <v>0.50539999999999996</v>
      </c>
      <c r="G33" s="1">
        <v>2.133</v>
      </c>
      <c r="H33" s="1">
        <v>11.4878</v>
      </c>
      <c r="I33" s="1">
        <v>0.21049999999999999</v>
      </c>
      <c r="J33" s="1">
        <v>2.1415000000000002</v>
      </c>
      <c r="K33" s="1">
        <v>6.6973000000000003</v>
      </c>
      <c r="L33" s="1">
        <v>22.6511</v>
      </c>
      <c r="M33" s="1">
        <v>3.1962999999999999</v>
      </c>
      <c r="N33" s="1">
        <v>6.1800000000000001E-2</v>
      </c>
      <c r="O33" s="1">
        <v>1.23E-2</v>
      </c>
      <c r="P33" s="1">
        <v>42.539299999999997</v>
      </c>
      <c r="Q33" s="1">
        <v>98.757099999999994</v>
      </c>
      <c r="S33" s="2">
        <v>618</v>
      </c>
      <c r="T33" s="2">
        <v>123</v>
      </c>
      <c r="U33" s="1"/>
      <c r="V33" s="1">
        <v>49.069079590226941</v>
      </c>
      <c r="W33" s="1">
        <v>3.6026776808958552</v>
      </c>
      <c r="X33" s="1">
        <v>12.813762251017902</v>
      </c>
      <c r="Y33" s="1">
        <v>5.3671077826303124</v>
      </c>
      <c r="Z33" s="1">
        <v>0.27532197685027199</v>
      </c>
      <c r="AA33" s="1">
        <v>14.965101243353644</v>
      </c>
      <c r="AB33" s="1">
        <v>9.8671386664857526</v>
      </c>
      <c r="AC33" s="1">
        <v>2.9230303441474081</v>
      </c>
      <c r="AD33" s="1">
        <v>0.61656326481842827</v>
      </c>
      <c r="AE33" s="1">
        <v>0.36301187458927003</v>
      </c>
      <c r="AF33" s="1">
        <v>0.12495304135095098</v>
      </c>
      <c r="AG33" s="1">
        <v>1.2454800718125585E-2</v>
      </c>
      <c r="AH33" s="1"/>
      <c r="AI33" s="1">
        <v>0.2291</v>
      </c>
      <c r="AJ33" s="1">
        <v>5.1700000000000003E-2</v>
      </c>
      <c r="AK33" s="1">
        <v>6.54E-2</v>
      </c>
      <c r="AL33" s="1">
        <v>5.1900000000000002E-2</v>
      </c>
      <c r="AM33" s="1">
        <v>0.51780000000000004</v>
      </c>
      <c r="AN33" s="1">
        <v>9.4600000000000004E-2</v>
      </c>
      <c r="AO33" s="1">
        <v>0.1595</v>
      </c>
      <c r="AP33" s="1">
        <v>9.3299999999999994E-2</v>
      </c>
      <c r="AQ33" s="1">
        <v>0.51680000000000004</v>
      </c>
      <c r="AR33" s="1">
        <v>0.13189999999999999</v>
      </c>
      <c r="AS33" s="1">
        <v>5.0000000000000001E-3</v>
      </c>
      <c r="AT33" s="1">
        <v>8.6999999999999994E-3</v>
      </c>
      <c r="AU33" s="1"/>
      <c r="AV33" s="1">
        <v>568</v>
      </c>
      <c r="AW33" s="1">
        <v>389</v>
      </c>
      <c r="AX33" s="1">
        <v>381</v>
      </c>
      <c r="AY33" s="1">
        <v>211</v>
      </c>
      <c r="AZ33" s="1">
        <v>1354</v>
      </c>
      <c r="BA33" s="1">
        <v>948</v>
      </c>
      <c r="BB33" s="1">
        <v>674</v>
      </c>
      <c r="BC33" s="1">
        <v>268</v>
      </c>
      <c r="BD33" s="1">
        <v>908</v>
      </c>
      <c r="BE33" s="1">
        <v>456</v>
      </c>
      <c r="BF33" s="1">
        <v>44</v>
      </c>
      <c r="BG33" s="1">
        <v>99</v>
      </c>
    </row>
    <row r="34" spans="1:59" x14ac:dyDescent="0.2">
      <c r="A34" s="1" t="s">
        <v>236</v>
      </c>
      <c r="B34" s="3">
        <v>26</v>
      </c>
      <c r="C34" s="3"/>
      <c r="D34" s="1">
        <v>6.7994000000000003</v>
      </c>
      <c r="E34" s="1">
        <v>0.19439999999999999</v>
      </c>
      <c r="F34" s="1">
        <v>0.5756</v>
      </c>
      <c r="G34" s="1">
        <v>1.9107000000000001</v>
      </c>
      <c r="H34" s="1">
        <v>10.906000000000001</v>
      </c>
      <c r="I34" s="1">
        <v>0.154</v>
      </c>
      <c r="J34" s="1">
        <v>2.2214</v>
      </c>
      <c r="K34" s="1">
        <v>6.8895</v>
      </c>
      <c r="L34" s="1">
        <v>23.676500000000001</v>
      </c>
      <c r="M34" s="1">
        <v>3.181</v>
      </c>
      <c r="N34" s="1">
        <v>2.9700000000000001E-2</v>
      </c>
      <c r="O34" s="1">
        <v>1.55E-2</v>
      </c>
      <c r="P34" s="1">
        <v>43.530299999999997</v>
      </c>
      <c r="Q34" s="1">
        <v>100.08410000000001</v>
      </c>
      <c r="S34" s="2">
        <v>297</v>
      </c>
      <c r="T34" s="2">
        <v>155</v>
      </c>
      <c r="U34" s="1"/>
      <c r="V34" s="1">
        <v>50.610236790858885</v>
      </c>
      <c r="W34" s="1">
        <v>3.1844219011811066</v>
      </c>
      <c r="X34" s="1">
        <v>13.006761313735145</v>
      </c>
      <c r="Y34" s="1">
        <v>5.2705674527722186</v>
      </c>
      <c r="Z34" s="1">
        <v>0.19873286565997994</v>
      </c>
      <c r="AA34" s="1">
        <v>14.018810180638082</v>
      </c>
      <c r="AB34" s="1">
        <v>9.5058056174757013</v>
      </c>
      <c r="AC34" s="1">
        <v>2.9919837416732524</v>
      </c>
      <c r="AD34" s="1">
        <v>0.69281734061654143</v>
      </c>
      <c r="AE34" s="1">
        <v>0.44512564932891435</v>
      </c>
      <c r="AF34" s="1">
        <v>5.9350086577188578E-2</v>
      </c>
      <c r="AG34" s="1">
        <v>1.5486975453643486E-2</v>
      </c>
      <c r="AH34" s="1"/>
      <c r="AI34" s="1">
        <v>0.22639999999999999</v>
      </c>
      <c r="AJ34" s="1">
        <v>5.3100000000000001E-2</v>
      </c>
      <c r="AK34" s="1">
        <v>6.9599999999999995E-2</v>
      </c>
      <c r="AL34" s="1">
        <v>4.9200000000000001E-2</v>
      </c>
      <c r="AM34" s="1">
        <v>0.50590000000000002</v>
      </c>
      <c r="AN34" s="1">
        <v>9.0899999999999995E-2</v>
      </c>
      <c r="AO34" s="1">
        <v>0.1615</v>
      </c>
      <c r="AP34" s="1">
        <v>9.4600000000000004E-2</v>
      </c>
      <c r="AQ34" s="1">
        <v>0.53190000000000004</v>
      </c>
      <c r="AR34" s="1">
        <v>0.13150000000000001</v>
      </c>
      <c r="AS34" s="1">
        <v>4.3E-3</v>
      </c>
      <c r="AT34" s="1">
        <v>8.6999999999999994E-3</v>
      </c>
      <c r="AU34" s="1"/>
      <c r="AV34" s="1">
        <v>548</v>
      </c>
      <c r="AW34" s="1">
        <v>334</v>
      </c>
      <c r="AX34" s="1">
        <v>397</v>
      </c>
      <c r="AY34" s="1">
        <v>209</v>
      </c>
      <c r="AZ34" s="1">
        <v>1368</v>
      </c>
      <c r="BA34" s="1">
        <v>952</v>
      </c>
      <c r="BB34" s="1">
        <v>666</v>
      </c>
      <c r="BC34" s="1">
        <v>266</v>
      </c>
      <c r="BD34" s="1">
        <v>962</v>
      </c>
      <c r="BE34" s="1">
        <v>464</v>
      </c>
      <c r="BF34" s="1">
        <v>44</v>
      </c>
      <c r="BG34" s="1">
        <v>98</v>
      </c>
    </row>
    <row r="35" spans="1:59" x14ac:dyDescent="0.2">
      <c r="A35" s="1" t="s">
        <v>237</v>
      </c>
      <c r="B35" s="3">
        <v>26</v>
      </c>
      <c r="C35" s="3"/>
      <c r="D35" s="1">
        <v>6.9593999999999996</v>
      </c>
      <c r="E35" s="1">
        <v>0.19400000000000001</v>
      </c>
      <c r="F35" s="1">
        <v>0.55330000000000001</v>
      </c>
      <c r="G35" s="1">
        <v>2.1478000000000002</v>
      </c>
      <c r="H35" s="1">
        <v>11.7553</v>
      </c>
      <c r="I35" s="1">
        <v>0.21460000000000001</v>
      </c>
      <c r="J35" s="1">
        <v>2.1541999999999999</v>
      </c>
      <c r="K35" s="1">
        <v>6.7032999999999996</v>
      </c>
      <c r="L35" s="1">
        <v>22.7013</v>
      </c>
      <c r="M35" s="1">
        <v>3.0670999999999999</v>
      </c>
      <c r="N35" s="1">
        <v>7.7399999999999997E-2</v>
      </c>
      <c r="O35" s="1">
        <v>1.1599999999999999E-2</v>
      </c>
      <c r="P35" s="1">
        <v>42.680900000000001</v>
      </c>
      <c r="Q35" s="1">
        <v>99.220200000000006</v>
      </c>
      <c r="S35" s="2">
        <v>774</v>
      </c>
      <c r="T35" s="2">
        <v>115.99999999999999</v>
      </c>
      <c r="U35" s="1"/>
      <c r="V35" s="1">
        <v>48.948298834309952</v>
      </c>
      <c r="W35" s="1">
        <v>3.6107566805952818</v>
      </c>
      <c r="X35" s="1">
        <v>12.765444939639305</v>
      </c>
      <c r="Y35" s="1">
        <v>5.1261739041042036</v>
      </c>
      <c r="Z35" s="1">
        <v>0.27927780834950944</v>
      </c>
      <c r="AA35" s="1">
        <v>15.241956778962349</v>
      </c>
      <c r="AB35" s="1">
        <v>9.814130590343499</v>
      </c>
      <c r="AC35" s="1">
        <v>2.9267225826998939</v>
      </c>
      <c r="AD35" s="1">
        <v>0.67173821459743077</v>
      </c>
      <c r="AE35" s="1">
        <v>0.44809423887474525</v>
      </c>
      <c r="AF35" s="1">
        <v>0.15581504572657581</v>
      </c>
      <c r="AG35" s="1">
        <v>1.1691167725926776E-2</v>
      </c>
      <c r="AH35" s="1"/>
      <c r="AI35" s="1">
        <v>0.2283</v>
      </c>
      <c r="AJ35" s="1">
        <v>5.45E-2</v>
      </c>
      <c r="AK35" s="1">
        <v>6.8000000000000005E-2</v>
      </c>
      <c r="AL35" s="1">
        <v>5.1900000000000002E-2</v>
      </c>
      <c r="AM35" s="1">
        <v>0.52159999999999995</v>
      </c>
      <c r="AN35" s="1">
        <v>9.8000000000000004E-2</v>
      </c>
      <c r="AO35" s="1">
        <v>0.15870000000000001</v>
      </c>
      <c r="AP35" s="1">
        <v>9.2999999999999999E-2</v>
      </c>
      <c r="AQ35" s="1">
        <v>0.5161</v>
      </c>
      <c r="AR35" s="1">
        <v>0.12970000000000001</v>
      </c>
      <c r="AS35" s="1">
        <v>5.3E-3</v>
      </c>
      <c r="AT35" s="1">
        <v>8.8000000000000005E-3</v>
      </c>
      <c r="AU35" s="1"/>
      <c r="AV35" s="1">
        <v>565</v>
      </c>
      <c r="AW35" s="1">
        <v>371</v>
      </c>
      <c r="AX35" s="1">
        <v>391</v>
      </c>
      <c r="AY35" s="1">
        <v>212</v>
      </c>
      <c r="AZ35" s="1">
        <v>1333</v>
      </c>
      <c r="BA35" s="1">
        <v>994</v>
      </c>
      <c r="BB35" s="1">
        <v>640</v>
      </c>
      <c r="BC35" s="1">
        <v>263</v>
      </c>
      <c r="BD35" s="1">
        <v>894</v>
      </c>
      <c r="BE35" s="1">
        <v>487</v>
      </c>
      <c r="BF35" s="1">
        <v>45</v>
      </c>
      <c r="BG35" s="1">
        <v>101</v>
      </c>
    </row>
    <row r="36" spans="1:59" x14ac:dyDescent="0.2">
      <c r="A36" s="1" t="s">
        <v>238</v>
      </c>
      <c r="B36" s="3">
        <v>26</v>
      </c>
      <c r="C36" s="3"/>
      <c r="D36" s="1">
        <v>6.4084000000000003</v>
      </c>
      <c r="E36" s="1">
        <v>0.21890000000000001</v>
      </c>
      <c r="F36" s="1">
        <v>0.65690000000000004</v>
      </c>
      <c r="G36" s="1">
        <v>2.3748</v>
      </c>
      <c r="H36" s="1">
        <v>11.7254</v>
      </c>
      <c r="I36" s="1">
        <v>0.2097</v>
      </c>
      <c r="J36" s="1">
        <v>2.2423999999999999</v>
      </c>
      <c r="K36" s="1">
        <v>6.5845000000000002</v>
      </c>
      <c r="L36" s="1">
        <v>23.120999999999999</v>
      </c>
      <c r="M36" s="1">
        <v>2.8540000000000001</v>
      </c>
      <c r="N36" s="1">
        <v>1.7500000000000002E-2</v>
      </c>
      <c r="O36" s="1">
        <v>1.11E-2</v>
      </c>
      <c r="P36" s="1">
        <v>42.859000000000002</v>
      </c>
      <c r="Q36" s="1">
        <v>99.283600000000007</v>
      </c>
      <c r="S36" s="2">
        <v>175.00000000000003</v>
      </c>
      <c r="T36" s="2">
        <v>111</v>
      </c>
      <c r="U36" s="1"/>
      <c r="V36" s="1">
        <v>49.821420657590984</v>
      </c>
      <c r="W36" s="1">
        <v>3.9897828040079122</v>
      </c>
      <c r="X36" s="1">
        <v>12.531173325705353</v>
      </c>
      <c r="Y36" s="1">
        <v>4.7668497113319823</v>
      </c>
      <c r="Z36" s="1">
        <v>0.27275400972567471</v>
      </c>
      <c r="AA36" s="1">
        <v>15.193546567610358</v>
      </c>
      <c r="AB36" s="1">
        <v>9.0314009564520212</v>
      </c>
      <c r="AC36" s="1">
        <v>3.0446115974843782</v>
      </c>
      <c r="AD36" s="1">
        <v>0.79700977804994977</v>
      </c>
      <c r="AE36" s="1">
        <v>0.50511867015297585</v>
      </c>
      <c r="AF36" s="1">
        <v>3.5151827693596926E-2</v>
      </c>
      <c r="AG36" s="1">
        <v>1.118009419481163E-2</v>
      </c>
      <c r="AH36" s="1"/>
      <c r="AI36" s="1">
        <v>0.21870000000000001</v>
      </c>
      <c r="AJ36" s="1">
        <v>5.4800000000000001E-2</v>
      </c>
      <c r="AK36" s="1">
        <v>7.2499999999999995E-2</v>
      </c>
      <c r="AL36" s="1">
        <v>5.4699999999999999E-2</v>
      </c>
      <c r="AM36" s="1">
        <v>0.5232</v>
      </c>
      <c r="AN36" s="1">
        <v>9.6799999999999997E-2</v>
      </c>
      <c r="AO36" s="1">
        <v>0.16300000000000001</v>
      </c>
      <c r="AP36" s="1">
        <v>9.2200000000000004E-2</v>
      </c>
      <c r="AQ36" s="1">
        <v>0.52270000000000005</v>
      </c>
      <c r="AR36" s="1">
        <v>0.12540000000000001</v>
      </c>
      <c r="AS36" s="1">
        <v>4.1000000000000003E-3</v>
      </c>
      <c r="AT36" s="1">
        <v>8.8000000000000005E-3</v>
      </c>
      <c r="AU36" s="1"/>
      <c r="AV36" s="1">
        <v>539</v>
      </c>
      <c r="AW36" s="1">
        <v>320</v>
      </c>
      <c r="AX36" s="1">
        <v>376</v>
      </c>
      <c r="AY36" s="1">
        <v>215</v>
      </c>
      <c r="AZ36" s="1">
        <v>1404</v>
      </c>
      <c r="BA36" s="1">
        <v>981</v>
      </c>
      <c r="BB36" s="1">
        <v>674</v>
      </c>
      <c r="BC36" s="1">
        <v>267</v>
      </c>
      <c r="BD36" s="1">
        <v>915</v>
      </c>
      <c r="BE36" s="1">
        <v>492</v>
      </c>
      <c r="BF36" s="1">
        <v>44</v>
      </c>
      <c r="BG36" s="1">
        <v>100</v>
      </c>
    </row>
    <row r="37" spans="1:59" x14ac:dyDescent="0.2">
      <c r="A37" s="1" t="s">
        <v>239</v>
      </c>
      <c r="B37" s="3">
        <v>26</v>
      </c>
      <c r="C37" s="3"/>
      <c r="D37" s="1">
        <v>6.6352000000000002</v>
      </c>
      <c r="E37" s="1">
        <v>0.18579999999999999</v>
      </c>
      <c r="F37" s="1">
        <v>0.57330000000000003</v>
      </c>
      <c r="G37" s="1">
        <v>2.1896</v>
      </c>
      <c r="H37" s="1">
        <v>11.513199999999999</v>
      </c>
      <c r="I37" s="1">
        <v>0.18090000000000001</v>
      </c>
      <c r="J37" s="1">
        <v>2.1758999999999999</v>
      </c>
      <c r="K37" s="1">
        <v>6.7180999999999997</v>
      </c>
      <c r="L37" s="1">
        <v>23.087800000000001</v>
      </c>
      <c r="M37" s="1">
        <v>3.0607000000000002</v>
      </c>
      <c r="N37" s="1">
        <v>6.6799999999999998E-2</v>
      </c>
      <c r="O37" s="1">
        <v>1.44E-2</v>
      </c>
      <c r="P37" s="1">
        <v>42.940100000000001</v>
      </c>
      <c r="Q37" s="1">
        <v>99.341800000000006</v>
      </c>
      <c r="S37" s="2">
        <v>668</v>
      </c>
      <c r="T37" s="2">
        <v>144</v>
      </c>
      <c r="U37" s="1"/>
      <c r="V37" s="1">
        <v>49.720762055851615</v>
      </c>
      <c r="W37" s="1">
        <v>3.6765993771000725</v>
      </c>
      <c r="X37" s="1">
        <v>12.77780350265447</v>
      </c>
      <c r="Y37" s="1">
        <v>5.109228944915432</v>
      </c>
      <c r="Z37" s="1">
        <v>0.23514774244074496</v>
      </c>
      <c r="AA37" s="1">
        <v>14.909836544133487</v>
      </c>
      <c r="AB37" s="1">
        <v>9.3455121610439917</v>
      </c>
      <c r="AC37" s="1">
        <v>2.9524329134362368</v>
      </c>
      <c r="AD37" s="1">
        <v>0.69517564610264759</v>
      </c>
      <c r="AE37" s="1">
        <v>0.4286211846372826</v>
      </c>
      <c r="AF37" s="1">
        <v>0.13438451890342232</v>
      </c>
      <c r="AG37" s="1">
        <v>1.4495408780593867E-2</v>
      </c>
      <c r="AH37" s="1"/>
      <c r="AI37" s="1">
        <v>0.2228</v>
      </c>
      <c r="AJ37" s="1">
        <v>5.0900000000000001E-2</v>
      </c>
      <c r="AK37" s="1">
        <v>6.8900000000000003E-2</v>
      </c>
      <c r="AL37" s="1">
        <v>5.2499999999999998E-2</v>
      </c>
      <c r="AM37" s="1">
        <v>0.5171</v>
      </c>
      <c r="AN37" s="1">
        <v>0.1019</v>
      </c>
      <c r="AO37" s="1">
        <v>0.1593</v>
      </c>
      <c r="AP37" s="1">
        <v>9.3100000000000002E-2</v>
      </c>
      <c r="AQ37" s="1">
        <v>0.52100000000000002</v>
      </c>
      <c r="AR37" s="1">
        <v>0.12870000000000001</v>
      </c>
      <c r="AS37" s="1">
        <v>5.1000000000000004E-3</v>
      </c>
      <c r="AT37" s="1">
        <v>8.8999999999999999E-3</v>
      </c>
      <c r="AU37" s="1"/>
      <c r="AV37" s="1">
        <v>555</v>
      </c>
      <c r="AW37" s="1">
        <v>308</v>
      </c>
      <c r="AX37" s="1">
        <v>386</v>
      </c>
      <c r="AY37" s="1">
        <v>212</v>
      </c>
      <c r="AZ37" s="1">
        <v>1339</v>
      </c>
      <c r="BA37" s="1">
        <v>1079</v>
      </c>
      <c r="BB37" s="1">
        <v>635</v>
      </c>
      <c r="BC37" s="1">
        <v>261</v>
      </c>
      <c r="BD37" s="1">
        <v>821</v>
      </c>
      <c r="BE37" s="1">
        <v>455</v>
      </c>
      <c r="BF37" s="1">
        <v>44</v>
      </c>
      <c r="BG37" s="1">
        <v>100</v>
      </c>
    </row>
    <row r="38" spans="1:59" x14ac:dyDescent="0.2">
      <c r="A38" s="1" t="s">
        <v>240</v>
      </c>
      <c r="B38" s="3">
        <v>26</v>
      </c>
      <c r="C38" s="3"/>
      <c r="D38" s="1">
        <v>6.9592000000000001</v>
      </c>
      <c r="E38" s="1">
        <v>0.15429999999999999</v>
      </c>
      <c r="F38" s="1">
        <v>0.48220000000000002</v>
      </c>
      <c r="G38" s="1">
        <v>2.1221999999999999</v>
      </c>
      <c r="H38" s="1">
        <v>11.435600000000001</v>
      </c>
      <c r="I38" s="1">
        <v>0.19439999999999999</v>
      </c>
      <c r="J38" s="1">
        <v>2.0369999999999999</v>
      </c>
      <c r="K38" s="1">
        <v>6.7483000000000004</v>
      </c>
      <c r="L38" s="1">
        <v>22.7288</v>
      </c>
      <c r="M38" s="1">
        <v>3.3176999999999999</v>
      </c>
      <c r="N38" s="1">
        <v>7.6200000000000004E-2</v>
      </c>
      <c r="O38" s="1">
        <v>1.5299999999999999E-2</v>
      </c>
      <c r="P38" s="1">
        <v>42.694800000000001</v>
      </c>
      <c r="Q38" s="1">
        <v>98.966200000000001</v>
      </c>
      <c r="S38" s="2">
        <v>762</v>
      </c>
      <c r="T38" s="2">
        <v>153</v>
      </c>
      <c r="U38" s="1"/>
      <c r="V38" s="1">
        <v>49.133239429219273</v>
      </c>
      <c r="W38" s="1">
        <v>3.5769788069057924</v>
      </c>
      <c r="X38" s="1">
        <v>12.88419682679541</v>
      </c>
      <c r="Y38" s="1">
        <v>5.5592717513656176</v>
      </c>
      <c r="Z38" s="1">
        <v>0.25362194365348978</v>
      </c>
      <c r="AA38" s="1">
        <v>14.86558036986365</v>
      </c>
      <c r="AB38" s="1">
        <v>9.8390157447694264</v>
      </c>
      <c r="AC38" s="1">
        <v>2.7745836457295519</v>
      </c>
      <c r="AD38" s="1">
        <v>0.58696807596937139</v>
      </c>
      <c r="AE38" s="1">
        <v>0.35719265769525355</v>
      </c>
      <c r="AF38" s="1">
        <v>0.15389092437620117</v>
      </c>
      <c r="AG38" s="1">
        <v>1.545982365696571E-2</v>
      </c>
      <c r="AH38" s="1"/>
      <c r="AI38" s="1">
        <v>0.2286</v>
      </c>
      <c r="AJ38" s="1">
        <v>0.05</v>
      </c>
      <c r="AK38" s="1">
        <v>6.54E-2</v>
      </c>
      <c r="AL38" s="1">
        <v>5.1799999999999999E-2</v>
      </c>
      <c r="AM38" s="1">
        <v>0.51729999999999998</v>
      </c>
      <c r="AN38" s="1">
        <v>9.35E-2</v>
      </c>
      <c r="AO38" s="1">
        <v>0.1547</v>
      </c>
      <c r="AP38" s="1">
        <v>9.3600000000000003E-2</v>
      </c>
      <c r="AQ38" s="1">
        <v>0.51849999999999996</v>
      </c>
      <c r="AR38" s="1">
        <v>0.13500000000000001</v>
      </c>
      <c r="AS38" s="1">
        <v>5.3E-3</v>
      </c>
      <c r="AT38" s="1">
        <v>8.6999999999999994E-3</v>
      </c>
      <c r="AU38" s="1"/>
      <c r="AV38" s="1">
        <v>545</v>
      </c>
      <c r="AW38" s="1">
        <v>359</v>
      </c>
      <c r="AX38" s="1">
        <v>409</v>
      </c>
      <c r="AY38" s="1">
        <v>213</v>
      </c>
      <c r="AZ38" s="1">
        <v>1393</v>
      </c>
      <c r="BA38" s="1">
        <v>948</v>
      </c>
      <c r="BB38" s="1">
        <v>637</v>
      </c>
      <c r="BC38" s="1">
        <v>268</v>
      </c>
      <c r="BD38" s="1">
        <v>962</v>
      </c>
      <c r="BE38" s="1">
        <v>484</v>
      </c>
      <c r="BF38" s="1">
        <v>45</v>
      </c>
      <c r="BG38" s="1">
        <v>97</v>
      </c>
    </row>
    <row r="39" spans="1:59" x14ac:dyDescent="0.2">
      <c r="A39" s="1" t="s">
        <v>241</v>
      </c>
      <c r="B39" s="3">
        <v>26</v>
      </c>
      <c r="C39" s="3"/>
      <c r="D39" s="1">
        <v>6.7436999999999996</v>
      </c>
      <c r="E39" s="1">
        <v>0.17760000000000001</v>
      </c>
      <c r="F39" s="1">
        <v>0.47470000000000001</v>
      </c>
      <c r="G39" s="1">
        <v>2.1549999999999998</v>
      </c>
      <c r="H39" s="1">
        <v>11.567500000000001</v>
      </c>
      <c r="I39" s="1">
        <v>0.17069999999999999</v>
      </c>
      <c r="J39" s="1">
        <v>2.0983000000000001</v>
      </c>
      <c r="K39" s="1">
        <v>6.7028999999999996</v>
      </c>
      <c r="L39" s="1">
        <v>22.810400000000001</v>
      </c>
      <c r="M39" s="1">
        <v>3.25</v>
      </c>
      <c r="N39" s="1">
        <v>9.4299999999999995E-2</v>
      </c>
      <c r="O39" s="1">
        <v>1.2699999999999999E-2</v>
      </c>
      <c r="P39" s="1">
        <v>42.737499999999997</v>
      </c>
      <c r="Q39" s="1">
        <v>98.995199999999997</v>
      </c>
      <c r="S39" s="2">
        <v>943</v>
      </c>
      <c r="T39" s="2">
        <v>127</v>
      </c>
      <c r="U39" s="1"/>
      <c r="V39" s="1">
        <v>49.295319369019914</v>
      </c>
      <c r="W39" s="1">
        <v>3.6311861585208174</v>
      </c>
      <c r="X39" s="1">
        <v>12.793650601241275</v>
      </c>
      <c r="Y39" s="1">
        <v>5.4441023403154905</v>
      </c>
      <c r="Z39" s="1">
        <v>0.2226370571502457</v>
      </c>
      <c r="AA39" s="1">
        <v>15.032648047582105</v>
      </c>
      <c r="AB39" s="1">
        <v>9.5314722329971566</v>
      </c>
      <c r="AC39" s="1">
        <v>2.8571082234290146</v>
      </c>
      <c r="AD39" s="1">
        <v>0.57760376260667179</v>
      </c>
      <c r="AE39" s="1">
        <v>0.41123205973622967</v>
      </c>
      <c r="AF39" s="1">
        <v>0.19021124256529609</v>
      </c>
      <c r="AG39" s="1">
        <v>1.2828904835790017E-2</v>
      </c>
      <c r="AH39" s="1"/>
      <c r="AI39" s="1">
        <v>0.22489999999999999</v>
      </c>
      <c r="AJ39" s="1">
        <v>5.1999999999999998E-2</v>
      </c>
      <c r="AK39" s="1">
        <v>6.4399999999999999E-2</v>
      </c>
      <c r="AL39" s="1">
        <v>5.1900000000000002E-2</v>
      </c>
      <c r="AM39" s="1">
        <v>0.5161</v>
      </c>
      <c r="AN39" s="1">
        <v>9.7500000000000003E-2</v>
      </c>
      <c r="AO39" s="1">
        <v>0.15640000000000001</v>
      </c>
      <c r="AP39" s="1">
        <v>9.2999999999999999E-2</v>
      </c>
      <c r="AQ39" s="1">
        <v>0.51819999999999999</v>
      </c>
      <c r="AR39" s="1">
        <v>0.13320000000000001</v>
      </c>
      <c r="AS39" s="1">
        <v>5.7000000000000002E-3</v>
      </c>
      <c r="AT39" s="1">
        <v>8.8000000000000005E-3</v>
      </c>
      <c r="AU39" s="1"/>
      <c r="AV39" s="1">
        <v>582</v>
      </c>
      <c r="AW39" s="1">
        <v>353</v>
      </c>
      <c r="AX39" s="1">
        <v>398</v>
      </c>
      <c r="AY39" s="1">
        <v>209</v>
      </c>
      <c r="AZ39" s="1">
        <v>1248</v>
      </c>
      <c r="BA39" s="1">
        <v>1028</v>
      </c>
      <c r="BB39" s="1">
        <v>633</v>
      </c>
      <c r="BC39" s="1">
        <v>266</v>
      </c>
      <c r="BD39" s="1">
        <v>935</v>
      </c>
      <c r="BE39" s="1">
        <v>479</v>
      </c>
      <c r="BF39" s="1">
        <v>45</v>
      </c>
      <c r="BG39" s="1">
        <v>100</v>
      </c>
    </row>
    <row r="40" spans="1:59" x14ac:dyDescent="0.2">
      <c r="A40" s="1" t="s">
        <v>242</v>
      </c>
      <c r="B40" s="3">
        <v>26</v>
      </c>
      <c r="C40" s="3"/>
      <c r="D40" s="1">
        <v>6.9177</v>
      </c>
      <c r="E40" s="1">
        <v>0.16639999999999999</v>
      </c>
      <c r="F40" s="1">
        <v>0.47810000000000002</v>
      </c>
      <c r="G40" s="1">
        <v>2.1198999999999999</v>
      </c>
      <c r="H40" s="1">
        <v>11.6447</v>
      </c>
      <c r="I40" s="1">
        <v>0.18809999999999999</v>
      </c>
      <c r="J40" s="1">
        <v>1.9673</v>
      </c>
      <c r="K40" s="1">
        <v>6.7405999999999997</v>
      </c>
      <c r="L40" s="1">
        <v>22.6723</v>
      </c>
      <c r="M40" s="1">
        <v>3.1602000000000001</v>
      </c>
      <c r="N40" s="1">
        <v>8.5300000000000001E-2</v>
      </c>
      <c r="O40" s="1">
        <v>1.4200000000000001E-2</v>
      </c>
      <c r="P40" s="1">
        <v>42.559399999999997</v>
      </c>
      <c r="Q40" s="1">
        <v>98.714200000000005</v>
      </c>
      <c r="S40" s="2">
        <v>853</v>
      </c>
      <c r="T40" s="2">
        <v>142</v>
      </c>
      <c r="U40" s="1"/>
      <c r="V40" s="1">
        <v>49.136294474351203</v>
      </c>
      <c r="W40" s="1">
        <v>3.5822607081858533</v>
      </c>
      <c r="X40" s="1">
        <v>12.902095139301133</v>
      </c>
      <c r="Y40" s="1">
        <v>5.308760036549959</v>
      </c>
      <c r="Z40" s="1">
        <v>0.24606388949107624</v>
      </c>
      <c r="AA40" s="1">
        <v>15.176033437945097</v>
      </c>
      <c r="AB40" s="1">
        <v>9.8052762419185875</v>
      </c>
      <c r="AC40" s="1">
        <v>2.6864422747689796</v>
      </c>
      <c r="AD40" s="1">
        <v>0.58350267742634787</v>
      </c>
      <c r="AE40" s="1">
        <v>0.38616531360229833</v>
      </c>
      <c r="AF40" s="1">
        <v>0.1727208446201256</v>
      </c>
      <c r="AG40" s="1">
        <v>1.4384961839330107E-2</v>
      </c>
      <c r="AH40" s="1"/>
      <c r="AI40" s="1">
        <v>0.22789999999999999</v>
      </c>
      <c r="AJ40" s="1">
        <v>4.9200000000000001E-2</v>
      </c>
      <c r="AK40" s="1">
        <v>6.4799999999999996E-2</v>
      </c>
      <c r="AL40" s="1">
        <v>5.1499999999999997E-2</v>
      </c>
      <c r="AM40" s="1">
        <v>0.52470000000000006</v>
      </c>
      <c r="AN40" s="1">
        <v>9.6799999999999997E-2</v>
      </c>
      <c r="AO40" s="1">
        <v>0.15440000000000001</v>
      </c>
      <c r="AP40" s="1">
        <v>9.35E-2</v>
      </c>
      <c r="AQ40" s="1">
        <v>0.51729999999999998</v>
      </c>
      <c r="AR40" s="1">
        <v>0.1321</v>
      </c>
      <c r="AS40" s="1">
        <v>5.4999999999999997E-3</v>
      </c>
      <c r="AT40" s="1">
        <v>8.8999999999999999E-3</v>
      </c>
      <c r="AU40" s="1"/>
      <c r="AV40" s="1">
        <v>549</v>
      </c>
      <c r="AW40" s="1">
        <v>315</v>
      </c>
      <c r="AX40" s="1">
        <v>400</v>
      </c>
      <c r="AY40" s="1">
        <v>206</v>
      </c>
      <c r="AZ40" s="1">
        <v>1540</v>
      </c>
      <c r="BA40" s="1">
        <v>1001</v>
      </c>
      <c r="BB40" s="1">
        <v>706</v>
      </c>
      <c r="BC40" s="1">
        <v>265</v>
      </c>
      <c r="BD40" s="1">
        <v>931</v>
      </c>
      <c r="BE40" s="1">
        <v>495</v>
      </c>
      <c r="BF40" s="1">
        <v>45</v>
      </c>
      <c r="BG40" s="1">
        <v>101</v>
      </c>
    </row>
    <row r="41" spans="1:59" x14ac:dyDescent="0.2">
      <c r="A41" s="1" t="s">
        <v>243</v>
      </c>
      <c r="B41" s="3">
        <v>26</v>
      </c>
      <c r="C41" s="3"/>
      <c r="D41" s="1">
        <v>6.9236000000000004</v>
      </c>
      <c r="E41" s="1">
        <v>0.2031</v>
      </c>
      <c r="F41" s="1">
        <v>0.49669999999999997</v>
      </c>
      <c r="G41" s="1">
        <v>2.1514000000000002</v>
      </c>
      <c r="H41" s="1">
        <v>11.7987</v>
      </c>
      <c r="I41" s="1">
        <v>0.1741</v>
      </c>
      <c r="J41" s="1">
        <v>2.0646</v>
      </c>
      <c r="K41" s="1">
        <v>6.7144000000000004</v>
      </c>
      <c r="L41" s="1">
        <v>22.947800000000001</v>
      </c>
      <c r="M41" s="1">
        <v>3.2578</v>
      </c>
      <c r="N41" s="1">
        <v>7.0599999999999996E-2</v>
      </c>
      <c r="O41" s="1">
        <v>1.03E-2</v>
      </c>
      <c r="P41" s="1">
        <v>43.048000000000002</v>
      </c>
      <c r="Q41" s="1">
        <v>99.861099999999993</v>
      </c>
      <c r="S41" s="2">
        <v>706</v>
      </c>
      <c r="T41" s="2">
        <v>103</v>
      </c>
      <c r="U41" s="1"/>
      <c r="V41" s="1">
        <v>49.162086137645197</v>
      </c>
      <c r="W41" s="1">
        <v>3.593591498591544</v>
      </c>
      <c r="X41" s="1">
        <v>12.70454661524858</v>
      </c>
      <c r="Y41" s="1">
        <v>5.4099143710614053</v>
      </c>
      <c r="Z41" s="1">
        <v>0.22521282060782424</v>
      </c>
      <c r="AA41" s="1">
        <v>15.200012817803932</v>
      </c>
      <c r="AB41" s="1">
        <v>9.7009746537941215</v>
      </c>
      <c r="AC41" s="1">
        <v>2.786870963768675</v>
      </c>
      <c r="AD41" s="1">
        <v>0.59913219461832501</v>
      </c>
      <c r="AE41" s="1">
        <v>0.46594720066171919</v>
      </c>
      <c r="AF41" s="1">
        <v>0.14129626050584262</v>
      </c>
      <c r="AG41" s="1">
        <v>1.0314326599646911E-2</v>
      </c>
      <c r="AH41" s="1"/>
      <c r="AI41" s="1">
        <v>0.22900000000000001</v>
      </c>
      <c r="AJ41" s="1">
        <v>5.2600000000000001E-2</v>
      </c>
      <c r="AK41" s="1">
        <v>6.6100000000000006E-2</v>
      </c>
      <c r="AL41" s="1">
        <v>5.2299999999999999E-2</v>
      </c>
      <c r="AM41" s="1">
        <v>0.52680000000000005</v>
      </c>
      <c r="AN41" s="1">
        <v>9.6100000000000005E-2</v>
      </c>
      <c r="AO41" s="1">
        <v>0.15629999999999999</v>
      </c>
      <c r="AP41" s="1">
        <v>9.3399999999999997E-2</v>
      </c>
      <c r="AQ41" s="1">
        <v>0.52229999999999999</v>
      </c>
      <c r="AR41" s="1">
        <v>0.1346</v>
      </c>
      <c r="AS41" s="1">
        <v>5.1999999999999998E-3</v>
      </c>
      <c r="AT41" s="1">
        <v>8.6999999999999994E-3</v>
      </c>
      <c r="AU41" s="1"/>
      <c r="AV41" s="1">
        <v>582</v>
      </c>
      <c r="AW41" s="1">
        <v>301</v>
      </c>
      <c r="AX41" s="1">
        <v>406</v>
      </c>
      <c r="AY41" s="1">
        <v>218</v>
      </c>
      <c r="AZ41" s="1">
        <v>1432</v>
      </c>
      <c r="BA41" s="1">
        <v>1004</v>
      </c>
      <c r="BB41" s="1">
        <v>644</v>
      </c>
      <c r="BC41" s="1">
        <v>263</v>
      </c>
      <c r="BD41" s="1">
        <v>969</v>
      </c>
      <c r="BE41" s="1">
        <v>506</v>
      </c>
      <c r="BF41" s="1">
        <v>44</v>
      </c>
      <c r="BG41" s="1">
        <v>99</v>
      </c>
    </row>
    <row r="42" spans="1:59" x14ac:dyDescent="0.2">
      <c r="A42" s="1" t="s">
        <v>244</v>
      </c>
      <c r="B42" s="3">
        <v>26</v>
      </c>
      <c r="C42" s="3"/>
      <c r="D42" s="1">
        <v>6.8975</v>
      </c>
      <c r="E42" s="1">
        <v>0.15010000000000001</v>
      </c>
      <c r="F42" s="1">
        <v>0.4955</v>
      </c>
      <c r="G42" s="1">
        <v>2.1495000000000002</v>
      </c>
      <c r="H42" s="1">
        <v>11.851100000000001</v>
      </c>
      <c r="I42" s="1">
        <v>0.17949999999999999</v>
      </c>
      <c r="J42" s="1">
        <v>2.0767000000000002</v>
      </c>
      <c r="K42" s="1">
        <v>6.7050000000000001</v>
      </c>
      <c r="L42" s="1">
        <v>22.770499999999998</v>
      </c>
      <c r="M42" s="1">
        <v>3.2877999999999998</v>
      </c>
      <c r="N42" s="1">
        <v>8.8400000000000006E-2</v>
      </c>
      <c r="O42" s="1">
        <v>1.1299999999999999E-2</v>
      </c>
      <c r="P42" s="1">
        <v>42.815600000000003</v>
      </c>
      <c r="Q42" s="1">
        <v>99.478300000000004</v>
      </c>
      <c r="S42" s="2">
        <v>884.00000000000011</v>
      </c>
      <c r="T42" s="2">
        <v>112.99999999999999</v>
      </c>
      <c r="U42" s="1"/>
      <c r="V42" s="1">
        <v>48.970076891141076</v>
      </c>
      <c r="W42" s="1">
        <v>3.6042031277173008</v>
      </c>
      <c r="X42" s="1">
        <v>12.735440794625561</v>
      </c>
      <c r="Y42" s="1">
        <v>5.4806927742030167</v>
      </c>
      <c r="Z42" s="1">
        <v>0.23301564260748325</v>
      </c>
      <c r="AA42" s="1">
        <v>15.326357607639052</v>
      </c>
      <c r="AB42" s="1">
        <v>9.7015127922371001</v>
      </c>
      <c r="AC42" s="1">
        <v>2.8139805364587054</v>
      </c>
      <c r="AD42" s="1">
        <v>0.59992983394368415</v>
      </c>
      <c r="AE42" s="1">
        <v>0.34580405977987155</v>
      </c>
      <c r="AF42" s="1">
        <v>0.17752615394513177</v>
      </c>
      <c r="AG42" s="1">
        <v>1.135926126602485E-2</v>
      </c>
      <c r="AH42" s="1"/>
      <c r="AI42" s="1">
        <v>0.22789999999999999</v>
      </c>
      <c r="AJ42" s="1">
        <v>5.0599999999999999E-2</v>
      </c>
      <c r="AK42" s="1">
        <v>6.4899999999999999E-2</v>
      </c>
      <c r="AL42" s="1">
        <v>5.1999999999999998E-2</v>
      </c>
      <c r="AM42" s="1">
        <v>0.52639999999999998</v>
      </c>
      <c r="AN42" s="1">
        <v>9.3600000000000003E-2</v>
      </c>
      <c r="AO42" s="1">
        <v>0.15709999999999999</v>
      </c>
      <c r="AP42" s="1">
        <v>9.3299999999999994E-2</v>
      </c>
      <c r="AQ42" s="1">
        <v>0.51910000000000001</v>
      </c>
      <c r="AR42" s="1">
        <v>0.1343</v>
      </c>
      <c r="AS42" s="1">
        <v>5.4999999999999997E-3</v>
      </c>
      <c r="AT42" s="1">
        <v>8.6999999999999994E-3</v>
      </c>
      <c r="AU42" s="1"/>
      <c r="AV42" s="1">
        <v>573</v>
      </c>
      <c r="AW42" s="1">
        <v>381</v>
      </c>
      <c r="AX42" s="1">
        <v>380</v>
      </c>
      <c r="AY42" s="1">
        <v>209</v>
      </c>
      <c r="AZ42" s="1">
        <v>1406</v>
      </c>
      <c r="BA42" s="1">
        <v>965</v>
      </c>
      <c r="BB42" s="1">
        <v>664</v>
      </c>
      <c r="BC42" s="1">
        <v>264</v>
      </c>
      <c r="BD42" s="1">
        <v>966</v>
      </c>
      <c r="BE42" s="1">
        <v>477</v>
      </c>
      <c r="BF42" s="1">
        <v>44</v>
      </c>
      <c r="BG42" s="1">
        <v>100</v>
      </c>
    </row>
    <row r="43" spans="1:59" x14ac:dyDescent="0.2">
      <c r="A43" s="1" t="s">
        <v>105</v>
      </c>
      <c r="B43" s="3">
        <v>26</v>
      </c>
      <c r="C43" s="3"/>
      <c r="D43" s="1">
        <v>7.0913000000000004</v>
      </c>
      <c r="E43" s="1">
        <v>0.1706</v>
      </c>
      <c r="F43" s="1">
        <v>0.47370000000000001</v>
      </c>
      <c r="G43" s="1">
        <v>2.1164000000000001</v>
      </c>
      <c r="H43" s="1">
        <v>11.267899999999999</v>
      </c>
      <c r="I43" s="1">
        <v>0.1636</v>
      </c>
      <c r="J43" s="1">
        <v>2.1297000000000001</v>
      </c>
      <c r="K43" s="1">
        <v>6.7590000000000003</v>
      </c>
      <c r="L43" s="1">
        <v>22.492599999999999</v>
      </c>
      <c r="M43" s="1">
        <v>3.0246</v>
      </c>
      <c r="N43" s="1">
        <v>7.1099999999999997E-2</v>
      </c>
      <c r="O43" s="1">
        <v>1.8700000000000001E-2</v>
      </c>
      <c r="P43" s="1">
        <v>42.280500000000004</v>
      </c>
      <c r="Q43" s="1">
        <v>98.059600000000003</v>
      </c>
      <c r="S43" s="2">
        <v>711</v>
      </c>
      <c r="T43" s="2">
        <v>187</v>
      </c>
      <c r="U43" s="1"/>
      <c r="V43" s="1">
        <v>49.411440178549043</v>
      </c>
      <c r="W43" s="1">
        <v>3.4150011284700459</v>
      </c>
      <c r="X43" s="1">
        <v>12.844597136193798</v>
      </c>
      <c r="Y43" s="1">
        <v>4.8227298944253576</v>
      </c>
      <c r="Z43" s="1">
        <v>0.16751510896005217</v>
      </c>
      <c r="AA43" s="1">
        <v>15.267447400757328</v>
      </c>
      <c r="AB43" s="1">
        <v>10.111994382726886</v>
      </c>
      <c r="AC43" s="1">
        <v>2.6791383504275652</v>
      </c>
      <c r="AD43" s="1">
        <v>0.76033803947137446</v>
      </c>
      <c r="AE43" s="1">
        <v>0.34766908242846756</v>
      </c>
      <c r="AF43" s="1">
        <v>0.16199814429370313</v>
      </c>
      <c r="AG43" s="1">
        <v>9.9305363994282424E-3</v>
      </c>
      <c r="AH43" s="1"/>
      <c r="AI43" s="1">
        <v>0.25700000000000001</v>
      </c>
      <c r="AJ43" s="1">
        <v>5.04E-2</v>
      </c>
      <c r="AK43" s="1">
        <v>6.4899999999999999E-2</v>
      </c>
      <c r="AL43" s="1">
        <v>6.0199999999999997E-2</v>
      </c>
      <c r="AM43" s="1">
        <v>0.5857</v>
      </c>
      <c r="AN43" s="1">
        <v>9.4100000000000003E-2</v>
      </c>
      <c r="AO43" s="1">
        <v>0.1618</v>
      </c>
      <c r="AP43" s="1">
        <v>9.3700000000000006E-2</v>
      </c>
      <c r="AQ43" s="1">
        <v>0.48280000000000001</v>
      </c>
      <c r="AR43" s="1">
        <v>0.1186</v>
      </c>
      <c r="AS43" s="1">
        <v>5.1999999999999998E-3</v>
      </c>
      <c r="AT43" s="1">
        <v>8.3000000000000001E-3</v>
      </c>
      <c r="AU43" s="1"/>
      <c r="AV43" s="1">
        <v>557</v>
      </c>
      <c r="AW43" s="1">
        <v>334</v>
      </c>
      <c r="AX43" s="1">
        <v>389</v>
      </c>
      <c r="AY43" s="1">
        <v>209</v>
      </c>
      <c r="AZ43" s="1">
        <v>1354</v>
      </c>
      <c r="BA43" s="1">
        <v>999</v>
      </c>
      <c r="BB43" s="1">
        <v>656</v>
      </c>
      <c r="BC43" s="1">
        <v>263</v>
      </c>
      <c r="BD43" s="1">
        <v>772</v>
      </c>
      <c r="BE43" s="1">
        <v>363</v>
      </c>
      <c r="BF43" s="1">
        <v>44</v>
      </c>
      <c r="BG43" s="1">
        <v>91</v>
      </c>
    </row>
    <row r="44" spans="1:59" x14ac:dyDescent="0.2">
      <c r="A44" s="1" t="s">
        <v>106</v>
      </c>
      <c r="B44" s="3">
        <v>26</v>
      </c>
      <c r="C44" s="3"/>
      <c r="D44" s="1">
        <v>6.8757999999999999</v>
      </c>
      <c r="E44" s="1">
        <v>0.155</v>
      </c>
      <c r="F44" s="1">
        <v>0.49270000000000003</v>
      </c>
      <c r="G44" s="1">
        <v>2.1391</v>
      </c>
      <c r="H44" s="1">
        <v>11.349600000000001</v>
      </c>
      <c r="I44" s="1">
        <v>0.1532</v>
      </c>
      <c r="J44" s="1">
        <v>2.0144000000000002</v>
      </c>
      <c r="K44" s="1">
        <v>6.6923000000000004</v>
      </c>
      <c r="L44" s="1">
        <v>22.807300000000001</v>
      </c>
      <c r="M44" s="1">
        <v>2.9685000000000001</v>
      </c>
      <c r="N44" s="1">
        <v>7.4200000000000002E-2</v>
      </c>
      <c r="O44" s="1">
        <v>1.37E-2</v>
      </c>
      <c r="P44" s="1">
        <v>42.439</v>
      </c>
      <c r="Q44" s="1">
        <v>98.174599999999998</v>
      </c>
      <c r="S44" s="2">
        <v>742</v>
      </c>
      <c r="T44" s="2">
        <v>137</v>
      </c>
      <c r="U44" s="1"/>
      <c r="V44" s="1">
        <v>49.636757071308743</v>
      </c>
      <c r="W44" s="1">
        <v>3.5847158200154432</v>
      </c>
      <c r="X44" s="1">
        <v>12.680794871768786</v>
      </c>
      <c r="Y44" s="1">
        <v>4.9389033634433455</v>
      </c>
      <c r="Z44" s="1">
        <v>0.22615572902413239</v>
      </c>
      <c r="AA44" s="1">
        <v>14.974601989315845</v>
      </c>
      <c r="AB44" s="1">
        <v>9.6942777412098859</v>
      </c>
      <c r="AC44" s="1">
        <v>3.0579347291980983</v>
      </c>
      <c r="AD44" s="1">
        <v>0.59555359321064838</v>
      </c>
      <c r="AE44" s="1">
        <v>0.4605519501989418</v>
      </c>
      <c r="AF44" s="1">
        <v>0.14110571127146723</v>
      </c>
      <c r="AG44" s="1">
        <v>8.952633447648968E-3</v>
      </c>
      <c r="AH44" s="1"/>
      <c r="AI44" s="1">
        <v>0.25280000000000002</v>
      </c>
      <c r="AJ44" s="1">
        <v>5.0299999999999997E-2</v>
      </c>
      <c r="AK44" s="1">
        <v>6.6600000000000006E-2</v>
      </c>
      <c r="AL44" s="1">
        <v>6.0699999999999997E-2</v>
      </c>
      <c r="AM44" s="1">
        <v>0.59050000000000002</v>
      </c>
      <c r="AN44" s="1">
        <v>9.1899999999999996E-2</v>
      </c>
      <c r="AO44" s="1">
        <v>0.15740000000000001</v>
      </c>
      <c r="AP44" s="1">
        <v>9.3299999999999994E-2</v>
      </c>
      <c r="AQ44" s="1">
        <v>0.48709999999999998</v>
      </c>
      <c r="AR44" s="1">
        <v>0.1173</v>
      </c>
      <c r="AS44" s="1">
        <v>5.1999999999999998E-3</v>
      </c>
      <c r="AT44" s="1">
        <v>8.3999999999999995E-3</v>
      </c>
      <c r="AU44" s="1"/>
      <c r="AV44" s="1">
        <v>585</v>
      </c>
      <c r="AW44" s="1">
        <v>364</v>
      </c>
      <c r="AX44" s="1">
        <v>404</v>
      </c>
      <c r="AY44" s="1">
        <v>214</v>
      </c>
      <c r="AZ44" s="1">
        <v>1470</v>
      </c>
      <c r="BA44" s="1">
        <v>979</v>
      </c>
      <c r="BB44" s="1">
        <v>649</v>
      </c>
      <c r="BC44" s="1">
        <v>265</v>
      </c>
      <c r="BD44" s="1">
        <v>781</v>
      </c>
      <c r="BE44" s="1">
        <v>356</v>
      </c>
      <c r="BF44" s="1">
        <v>44</v>
      </c>
      <c r="BG44" s="1">
        <v>94</v>
      </c>
    </row>
    <row r="45" spans="1:59" x14ac:dyDescent="0.2">
      <c r="A45" s="1" t="s">
        <v>107</v>
      </c>
      <c r="B45" s="3">
        <v>26</v>
      </c>
      <c r="C45" s="3"/>
      <c r="D45" s="1">
        <v>7.0533999999999999</v>
      </c>
      <c r="E45" s="1">
        <v>0.15190000000000001</v>
      </c>
      <c r="F45" s="1">
        <v>0.47289999999999999</v>
      </c>
      <c r="G45" s="1">
        <v>2.1404999999999998</v>
      </c>
      <c r="H45" s="1">
        <v>11.2112</v>
      </c>
      <c r="I45" s="1">
        <v>0.11269999999999999</v>
      </c>
      <c r="J45" s="1">
        <v>2.0156999999999998</v>
      </c>
      <c r="K45" s="1">
        <v>6.6237000000000004</v>
      </c>
      <c r="L45" s="1">
        <v>22.676600000000001</v>
      </c>
      <c r="M45" s="1">
        <v>2.9948000000000001</v>
      </c>
      <c r="N45" s="1">
        <v>6.1400000000000003E-2</v>
      </c>
      <c r="O45" s="1">
        <v>1.3899999999999999E-2</v>
      </c>
      <c r="P45" s="1">
        <v>42.246400000000001</v>
      </c>
      <c r="Q45" s="1">
        <v>97.775099999999995</v>
      </c>
      <c r="S45" s="2">
        <v>614</v>
      </c>
      <c r="T45" s="2">
        <v>139</v>
      </c>
      <c r="U45" s="1"/>
      <c r="V45" s="1">
        <v>50.035774788241163</v>
      </c>
      <c r="W45" s="1">
        <v>3.2454409566517191</v>
      </c>
      <c r="X45" s="1">
        <v>12.666865969108121</v>
      </c>
      <c r="Y45" s="1">
        <v>5.694768310911809</v>
      </c>
      <c r="Z45" s="1">
        <v>0.24125560538116592</v>
      </c>
      <c r="AA45" s="1">
        <v>13.75505729945192</v>
      </c>
      <c r="AB45" s="1">
        <v>10.572496263079225</v>
      </c>
      <c r="AC45" s="1">
        <v>2.7958146487294471</v>
      </c>
      <c r="AD45" s="1">
        <v>0.46158445440956652</v>
      </c>
      <c r="AE45" s="1">
        <v>0.4159441953163926</v>
      </c>
      <c r="AF45" s="1">
        <v>0.10971599402092677</v>
      </c>
      <c r="AG45" s="1">
        <v>5.2815146985550577E-3</v>
      </c>
      <c r="AH45" s="1"/>
      <c r="AI45" s="1">
        <v>0.25679999999999997</v>
      </c>
      <c r="AJ45" s="1">
        <v>4.9500000000000002E-2</v>
      </c>
      <c r="AK45" s="1">
        <v>6.4199999999999993E-2</v>
      </c>
      <c r="AL45" s="1">
        <v>6.0699999999999997E-2</v>
      </c>
      <c r="AM45" s="1">
        <v>0.58409999999999995</v>
      </c>
      <c r="AN45" s="1">
        <v>8.6800000000000002E-2</v>
      </c>
      <c r="AO45" s="1">
        <v>0.158</v>
      </c>
      <c r="AP45" s="1">
        <v>9.2799999999999994E-2</v>
      </c>
      <c r="AQ45" s="1">
        <v>0.48530000000000001</v>
      </c>
      <c r="AR45" s="1">
        <v>0.1177</v>
      </c>
      <c r="AS45" s="1">
        <v>5.0000000000000001E-3</v>
      </c>
      <c r="AT45" s="1">
        <v>8.3999999999999995E-3</v>
      </c>
      <c r="AU45" s="1"/>
      <c r="AV45" s="1">
        <v>593</v>
      </c>
      <c r="AW45" s="1">
        <v>356</v>
      </c>
      <c r="AX45" s="1">
        <v>370</v>
      </c>
      <c r="AY45" s="1">
        <v>210</v>
      </c>
      <c r="AZ45" s="1">
        <v>1352</v>
      </c>
      <c r="BA45" s="1">
        <v>948</v>
      </c>
      <c r="BB45" s="1">
        <v>673</v>
      </c>
      <c r="BC45" s="1">
        <v>270</v>
      </c>
      <c r="BD45" s="1">
        <v>787</v>
      </c>
      <c r="BE45" s="1">
        <v>353</v>
      </c>
      <c r="BF45" s="1">
        <v>44</v>
      </c>
      <c r="BG45" s="1">
        <v>94</v>
      </c>
    </row>
    <row r="46" spans="1:59" x14ac:dyDescent="0.2">
      <c r="A46" s="1" t="s">
        <v>108</v>
      </c>
      <c r="B46" s="3">
        <v>26</v>
      </c>
      <c r="C46" s="3"/>
      <c r="D46" s="1">
        <v>6.9640000000000004</v>
      </c>
      <c r="E46" s="1">
        <v>0.17069999999999999</v>
      </c>
      <c r="F46" s="1">
        <v>0.48499999999999999</v>
      </c>
      <c r="G46" s="1">
        <v>2.1139000000000001</v>
      </c>
      <c r="H46" s="1">
        <v>11.4984</v>
      </c>
      <c r="I46" s="1">
        <v>0.16930000000000001</v>
      </c>
      <c r="J46" s="1">
        <v>1.9893000000000001</v>
      </c>
      <c r="K46" s="1">
        <v>6.5492999999999997</v>
      </c>
      <c r="L46" s="1">
        <v>22.456299999999999</v>
      </c>
      <c r="M46" s="1">
        <v>2.9861</v>
      </c>
      <c r="N46" s="1">
        <v>6.93E-2</v>
      </c>
      <c r="O46" s="1">
        <v>1.84E-2</v>
      </c>
      <c r="P46" s="1">
        <v>41.994100000000003</v>
      </c>
      <c r="Q46" s="1">
        <v>97.463999999999999</v>
      </c>
      <c r="S46" s="2">
        <v>693</v>
      </c>
      <c r="T46" s="2">
        <v>184</v>
      </c>
      <c r="U46" s="1"/>
      <c r="V46" s="1">
        <v>50.161811645195954</v>
      </c>
      <c r="W46" s="1">
        <v>3.5369706843674824</v>
      </c>
      <c r="X46" s="1">
        <v>12.881517581515766</v>
      </c>
      <c r="Y46" s="1">
        <v>4.9098996465348108</v>
      </c>
      <c r="Z46" s="1">
        <v>0.2329886056372959</v>
      </c>
      <c r="AA46" s="1">
        <v>14.197484811885138</v>
      </c>
      <c r="AB46" s="1">
        <v>9.97021859190599</v>
      </c>
      <c r="AC46" s="1">
        <v>3.1835054955469033</v>
      </c>
      <c r="AD46" s="1">
        <v>0.47797446098070961</v>
      </c>
      <c r="AE46" s="1">
        <v>0.32624453822686694</v>
      </c>
      <c r="AF46" s="1">
        <v>0.11059649519001022</v>
      </c>
      <c r="AG46" s="1">
        <v>1.0888260237485054E-2</v>
      </c>
      <c r="AH46" s="1"/>
      <c r="AI46" s="1">
        <v>0.25459999999999999</v>
      </c>
      <c r="AJ46" s="1">
        <v>5.21E-2</v>
      </c>
      <c r="AK46" s="1">
        <v>6.4399999999999999E-2</v>
      </c>
      <c r="AL46" s="1">
        <v>6.0400000000000002E-2</v>
      </c>
      <c r="AM46" s="1">
        <v>0.59489999999999998</v>
      </c>
      <c r="AN46" s="1">
        <v>8.8200000000000001E-2</v>
      </c>
      <c r="AO46" s="1">
        <v>0.15740000000000001</v>
      </c>
      <c r="AP46" s="1">
        <v>9.2299999999999993E-2</v>
      </c>
      <c r="AQ46" s="1">
        <v>0.48380000000000001</v>
      </c>
      <c r="AR46" s="1">
        <v>0.1177</v>
      </c>
      <c r="AS46" s="1">
        <v>5.1000000000000004E-3</v>
      </c>
      <c r="AT46" s="1">
        <v>8.6E-3</v>
      </c>
      <c r="AU46" s="1"/>
      <c r="AV46" s="1">
        <v>556</v>
      </c>
      <c r="AW46" s="1">
        <v>366</v>
      </c>
      <c r="AX46" s="1">
        <v>356</v>
      </c>
      <c r="AY46" s="1">
        <v>215</v>
      </c>
      <c r="AZ46" s="1">
        <v>1402</v>
      </c>
      <c r="BA46" s="1">
        <v>913</v>
      </c>
      <c r="BB46" s="1">
        <v>669</v>
      </c>
      <c r="BC46" s="1">
        <v>263</v>
      </c>
      <c r="BD46" s="1">
        <v>811</v>
      </c>
      <c r="BE46" s="1">
        <v>340</v>
      </c>
      <c r="BF46" s="1">
        <v>44</v>
      </c>
      <c r="BG46" s="1">
        <v>95</v>
      </c>
    </row>
    <row r="47" spans="1:59" x14ac:dyDescent="0.2">
      <c r="A47" s="1" t="s">
        <v>109</v>
      </c>
      <c r="B47" s="3">
        <v>26</v>
      </c>
      <c r="C47" s="3"/>
      <c r="D47" s="1">
        <v>6.9824999999999999</v>
      </c>
      <c r="E47" s="1">
        <v>0.1729</v>
      </c>
      <c r="F47" s="1">
        <v>0.503</v>
      </c>
      <c r="G47" s="1">
        <v>2.1617999999999999</v>
      </c>
      <c r="H47" s="1">
        <v>11.937799999999999</v>
      </c>
      <c r="I47" s="1">
        <v>9.2899999999999996E-2</v>
      </c>
      <c r="J47" s="1">
        <v>1.968</v>
      </c>
      <c r="K47" s="1">
        <v>6.6576000000000004</v>
      </c>
      <c r="L47" s="1">
        <v>23.007400000000001</v>
      </c>
      <c r="M47" s="1">
        <v>3.0701999999999998</v>
      </c>
      <c r="N47" s="1">
        <v>4.7399999999999998E-2</v>
      </c>
      <c r="O47" s="1">
        <v>1.2699999999999999E-2</v>
      </c>
      <c r="P47" s="1">
        <v>42.894199999999998</v>
      </c>
      <c r="Q47" s="1">
        <v>99.508499999999998</v>
      </c>
      <c r="S47" s="2">
        <v>474</v>
      </c>
      <c r="T47" s="2">
        <v>127</v>
      </c>
      <c r="U47" s="1"/>
      <c r="V47" s="1">
        <v>49.809093006310043</v>
      </c>
      <c r="W47" s="1">
        <v>3.5264693537617875</v>
      </c>
      <c r="X47" s="1">
        <v>12.66663075833319</v>
      </c>
      <c r="Y47" s="1">
        <v>4.9305529442970286</v>
      </c>
      <c r="Z47" s="1">
        <v>0.1637216751847331</v>
      </c>
      <c r="AA47" s="1">
        <v>15.29390124056517</v>
      </c>
      <c r="AB47" s="1">
        <v>9.5056133871687329</v>
      </c>
      <c r="AC47" s="1">
        <v>2.8878430304465406</v>
      </c>
      <c r="AD47" s="1">
        <v>0.67348450741727262</v>
      </c>
      <c r="AE47" s="1">
        <v>0.41453799694508159</v>
      </c>
      <c r="AF47" s="1">
        <v>0.11433077876028849</v>
      </c>
      <c r="AG47" s="1">
        <v>1.3922948169030688E-2</v>
      </c>
      <c r="AH47" s="1"/>
      <c r="AI47" s="1">
        <v>0.25440000000000002</v>
      </c>
      <c r="AJ47" s="1">
        <v>5.0799999999999998E-2</v>
      </c>
      <c r="AK47" s="1">
        <v>6.6199999999999995E-2</v>
      </c>
      <c r="AL47" s="1">
        <v>6.1100000000000002E-2</v>
      </c>
      <c r="AM47" s="1">
        <v>0.60619999999999996</v>
      </c>
      <c r="AN47" s="1">
        <v>9.0200000000000002E-2</v>
      </c>
      <c r="AO47" s="1">
        <v>0.15509999999999999</v>
      </c>
      <c r="AP47" s="1">
        <v>9.2899999999999996E-2</v>
      </c>
      <c r="AQ47" s="1">
        <v>0.4889</v>
      </c>
      <c r="AR47" s="1">
        <v>0.1197</v>
      </c>
      <c r="AS47" s="1">
        <v>4.7000000000000002E-3</v>
      </c>
      <c r="AT47" s="1">
        <v>8.3000000000000001E-3</v>
      </c>
      <c r="AU47" s="1"/>
      <c r="AV47" s="1">
        <v>563</v>
      </c>
      <c r="AW47" s="1">
        <v>337</v>
      </c>
      <c r="AX47" s="1">
        <v>384</v>
      </c>
      <c r="AY47" s="1">
        <v>214</v>
      </c>
      <c r="AZ47" s="1">
        <v>1366</v>
      </c>
      <c r="BA47" s="1">
        <v>1011</v>
      </c>
      <c r="BB47" s="1">
        <v>630</v>
      </c>
      <c r="BC47" s="1">
        <v>266</v>
      </c>
      <c r="BD47" s="1">
        <v>788</v>
      </c>
      <c r="BE47" s="1">
        <v>372</v>
      </c>
      <c r="BF47" s="1">
        <v>44</v>
      </c>
      <c r="BG47" s="1">
        <v>93</v>
      </c>
    </row>
    <row r="48" spans="1:59" x14ac:dyDescent="0.2">
      <c r="A48" s="1" t="s">
        <v>110</v>
      </c>
      <c r="B48" s="3">
        <v>26</v>
      </c>
      <c r="C48" s="3"/>
      <c r="D48" s="1">
        <v>6.7453000000000003</v>
      </c>
      <c r="E48" s="1">
        <v>0.15770000000000001</v>
      </c>
      <c r="F48" s="1">
        <v>0.50339999999999996</v>
      </c>
      <c r="G48" s="1">
        <v>2.1168</v>
      </c>
      <c r="H48" s="1">
        <v>11.721500000000001</v>
      </c>
      <c r="I48" s="1">
        <v>0.17949999999999999</v>
      </c>
      <c r="J48" s="1">
        <v>2.0937999999999999</v>
      </c>
      <c r="K48" s="1">
        <v>6.6558999999999999</v>
      </c>
      <c r="L48" s="1">
        <v>22.9251</v>
      </c>
      <c r="M48" s="1">
        <v>3.1059000000000001</v>
      </c>
      <c r="N48" s="1">
        <v>5.5199999999999999E-2</v>
      </c>
      <c r="O48" s="1">
        <v>1.29E-2</v>
      </c>
      <c r="P48" s="1">
        <v>42.692799999999998</v>
      </c>
      <c r="Q48" s="1">
        <v>98.965699999999998</v>
      </c>
      <c r="S48" s="2">
        <v>552</v>
      </c>
      <c r="T48" s="2">
        <v>129</v>
      </c>
      <c r="U48" s="1"/>
      <c r="V48" s="1">
        <v>50.998287269508872</v>
      </c>
      <c r="W48" s="1">
        <v>3.5297754319333108</v>
      </c>
      <c r="X48" s="1">
        <v>12.976979331441038</v>
      </c>
      <c r="Y48" s="1">
        <v>4.5098882244492531</v>
      </c>
      <c r="Z48" s="1">
        <v>0.19765373039950623</v>
      </c>
      <c r="AA48" s="1">
        <v>14.902164927589057</v>
      </c>
      <c r="AB48" s="1">
        <v>9.4826466468845112</v>
      </c>
      <c r="AC48" s="1">
        <v>2.2309799818960059</v>
      </c>
      <c r="AD48" s="1">
        <v>0.63182738576510522</v>
      </c>
      <c r="AE48" s="1">
        <v>0.41816400527210867</v>
      </c>
      <c r="AF48" s="1">
        <v>0.11075858555244873</v>
      </c>
      <c r="AG48" s="1">
        <v>1.0874479308785875E-2</v>
      </c>
      <c r="AH48" s="1"/>
      <c r="AI48" s="1">
        <v>0.24690000000000001</v>
      </c>
      <c r="AJ48" s="1">
        <v>5.0700000000000002E-2</v>
      </c>
      <c r="AK48" s="1">
        <v>6.5799999999999997E-2</v>
      </c>
      <c r="AL48" s="1">
        <v>5.9799999999999999E-2</v>
      </c>
      <c r="AM48" s="1">
        <v>0.59619999999999995</v>
      </c>
      <c r="AN48" s="1">
        <v>9.2600000000000002E-2</v>
      </c>
      <c r="AO48" s="1">
        <v>0.15939999999999999</v>
      </c>
      <c r="AP48" s="1">
        <v>9.2200000000000004E-2</v>
      </c>
      <c r="AQ48" s="1">
        <v>0.48470000000000002</v>
      </c>
      <c r="AR48" s="1">
        <v>0.1187</v>
      </c>
      <c r="AS48" s="1">
        <v>4.8999999999999998E-3</v>
      </c>
      <c r="AT48" s="1">
        <v>8.3999999999999995E-3</v>
      </c>
      <c r="AU48" s="1"/>
      <c r="AV48" s="1">
        <v>540</v>
      </c>
      <c r="AW48" s="1">
        <v>375</v>
      </c>
      <c r="AX48" s="1">
        <v>385</v>
      </c>
      <c r="AY48" s="1">
        <v>211</v>
      </c>
      <c r="AZ48" s="1">
        <v>1438</v>
      </c>
      <c r="BA48" s="1">
        <v>968</v>
      </c>
      <c r="BB48" s="1">
        <v>666</v>
      </c>
      <c r="BC48" s="1">
        <v>266</v>
      </c>
      <c r="BD48" s="1">
        <v>841</v>
      </c>
      <c r="BE48" s="1">
        <v>344</v>
      </c>
      <c r="BF48" s="1">
        <v>45</v>
      </c>
      <c r="BG48" s="1">
        <v>95</v>
      </c>
    </row>
    <row r="49" spans="1:59" x14ac:dyDescent="0.2">
      <c r="A49" s="1" t="s">
        <v>111</v>
      </c>
      <c r="B49" s="3">
        <v>26</v>
      </c>
      <c r="C49" s="3"/>
      <c r="D49" s="1">
        <v>6.9919000000000002</v>
      </c>
      <c r="E49" s="1">
        <v>0.18840000000000001</v>
      </c>
      <c r="F49" s="1">
        <v>0.48420000000000002</v>
      </c>
      <c r="G49" s="1">
        <v>2.1493000000000002</v>
      </c>
      <c r="H49" s="1">
        <v>11.6585</v>
      </c>
      <c r="I49" s="1">
        <v>0.19500000000000001</v>
      </c>
      <c r="J49" s="1">
        <v>2.1099000000000001</v>
      </c>
      <c r="K49" s="1">
        <v>6.6760999999999999</v>
      </c>
      <c r="L49" s="1">
        <v>22.693000000000001</v>
      </c>
      <c r="M49" s="1">
        <v>2.9594999999999998</v>
      </c>
      <c r="N49" s="1">
        <v>6.4899999999999999E-2</v>
      </c>
      <c r="O49" s="1">
        <v>1.44E-2</v>
      </c>
      <c r="P49" s="1">
        <v>42.507599999999996</v>
      </c>
      <c r="Q49" s="1">
        <v>98.692599999999999</v>
      </c>
      <c r="S49" s="2">
        <v>649</v>
      </c>
      <c r="T49" s="2">
        <v>144</v>
      </c>
      <c r="U49" s="1"/>
      <c r="V49" s="1">
        <v>49.885782168338274</v>
      </c>
      <c r="W49" s="1">
        <v>3.5331583770304973</v>
      </c>
      <c r="X49" s="1">
        <v>12.489526260042467</v>
      </c>
      <c r="Y49" s="1">
        <v>5.0710504318751743</v>
      </c>
      <c r="Z49" s="1">
        <v>0.20057274886259963</v>
      </c>
      <c r="AA49" s="1">
        <v>15.063073792464539</v>
      </c>
      <c r="AB49" s="1">
        <v>9.7431683050798004</v>
      </c>
      <c r="AC49" s="1">
        <v>2.8454372717277927</v>
      </c>
      <c r="AD49" s="1">
        <v>0.61539823347110556</v>
      </c>
      <c r="AE49" s="1">
        <v>0.46592425914321028</v>
      </c>
      <c r="AF49" s="1">
        <v>7.4234046469708381E-2</v>
      </c>
      <c r="AG49" s="1">
        <v>1.2674105494828261E-2</v>
      </c>
      <c r="AH49" s="1"/>
      <c r="AI49" s="1">
        <v>0.25490000000000002</v>
      </c>
      <c r="AJ49" s="1">
        <v>5.4699999999999999E-2</v>
      </c>
      <c r="AK49" s="1">
        <v>6.54E-2</v>
      </c>
      <c r="AL49" s="1">
        <v>6.08E-2</v>
      </c>
      <c r="AM49" s="1">
        <v>0.5978</v>
      </c>
      <c r="AN49" s="1">
        <v>8.8800000000000004E-2</v>
      </c>
      <c r="AO49" s="1">
        <v>0.16139999999999999</v>
      </c>
      <c r="AP49" s="1">
        <v>9.3100000000000002E-2</v>
      </c>
      <c r="AQ49" s="1">
        <v>0.4854</v>
      </c>
      <c r="AR49" s="1">
        <v>0.11700000000000001</v>
      </c>
      <c r="AS49" s="1">
        <v>5.0000000000000001E-3</v>
      </c>
      <c r="AT49" s="1">
        <v>8.5000000000000006E-3</v>
      </c>
      <c r="AU49" s="1"/>
      <c r="AV49" s="1">
        <v>576</v>
      </c>
      <c r="AW49" s="1">
        <v>386</v>
      </c>
      <c r="AX49" s="1">
        <v>387</v>
      </c>
      <c r="AY49" s="1">
        <v>213</v>
      </c>
      <c r="AZ49" s="1">
        <v>1372</v>
      </c>
      <c r="BA49" s="1">
        <v>897</v>
      </c>
      <c r="BB49" s="1">
        <v>662</v>
      </c>
      <c r="BC49" s="1">
        <v>268</v>
      </c>
      <c r="BD49" s="1">
        <v>811</v>
      </c>
      <c r="BE49" s="1">
        <v>352</v>
      </c>
      <c r="BF49" s="1">
        <v>43</v>
      </c>
      <c r="BG49" s="1">
        <v>95</v>
      </c>
    </row>
    <row r="50" spans="1:59" x14ac:dyDescent="0.2">
      <c r="A50" s="1" t="s">
        <v>112</v>
      </c>
      <c r="B50" s="3">
        <v>26</v>
      </c>
      <c r="C50" s="3"/>
      <c r="D50" s="1">
        <v>6.9264000000000001</v>
      </c>
      <c r="E50" s="1">
        <v>0.1472</v>
      </c>
      <c r="F50" s="1">
        <v>0.48809999999999998</v>
      </c>
      <c r="G50" s="1">
        <v>2.1694</v>
      </c>
      <c r="H50" s="1">
        <v>11.446099999999999</v>
      </c>
      <c r="I50" s="1">
        <v>0.16039999999999999</v>
      </c>
      <c r="J50" s="1">
        <v>2.0767000000000002</v>
      </c>
      <c r="K50" s="1">
        <v>6.6326999999999998</v>
      </c>
      <c r="L50" s="1">
        <v>22.891300000000001</v>
      </c>
      <c r="M50" s="1">
        <v>3.0083000000000002</v>
      </c>
      <c r="N50" s="1">
        <v>6.8900000000000003E-2</v>
      </c>
      <c r="O50" s="1">
        <v>1.5100000000000001E-2</v>
      </c>
      <c r="P50" s="1">
        <v>42.583399999999997</v>
      </c>
      <c r="Q50" s="1">
        <v>98.613799999999998</v>
      </c>
      <c r="S50" s="2">
        <v>689</v>
      </c>
      <c r="T50" s="2">
        <v>151</v>
      </c>
      <c r="U50" s="1"/>
      <c r="V50" s="1">
        <v>50.508742759337643</v>
      </c>
      <c r="W50" s="1">
        <v>3.6998270081160585</v>
      </c>
      <c r="X50" s="1">
        <v>12.681252017305297</v>
      </c>
      <c r="Y50" s="1">
        <v>4.6495005228448054</v>
      </c>
      <c r="Z50" s="1">
        <v>0.24039660858524406</v>
      </c>
      <c r="AA50" s="1">
        <v>15.70255170665301</v>
      </c>
      <c r="AB50" s="1">
        <v>9.5006043006658007</v>
      </c>
      <c r="AC50" s="1">
        <v>1.7708504093666095</v>
      </c>
      <c r="AD50" s="1">
        <v>0.77311793688596286</v>
      </c>
      <c r="AE50" s="1">
        <v>0.36818048989590957</v>
      </c>
      <c r="AF50" s="1">
        <v>9.459061811761614E-2</v>
      </c>
      <c r="AG50" s="1">
        <v>1.0487442051791673E-2</v>
      </c>
      <c r="AH50" s="1"/>
      <c r="AI50" s="1">
        <v>0.25390000000000001</v>
      </c>
      <c r="AJ50" s="1">
        <v>4.9299999999999997E-2</v>
      </c>
      <c r="AK50" s="1">
        <v>6.6699999999999995E-2</v>
      </c>
      <c r="AL50" s="1">
        <v>6.1199999999999997E-2</v>
      </c>
      <c r="AM50" s="1">
        <v>0.59379999999999999</v>
      </c>
      <c r="AN50" s="1">
        <v>8.7300000000000003E-2</v>
      </c>
      <c r="AO50" s="1">
        <v>0.15920000000000001</v>
      </c>
      <c r="AP50" s="1">
        <v>9.2899999999999996E-2</v>
      </c>
      <c r="AQ50" s="1">
        <v>0.48859999999999998</v>
      </c>
      <c r="AR50" s="1">
        <v>0.1182</v>
      </c>
      <c r="AS50" s="1">
        <v>5.1000000000000004E-3</v>
      </c>
      <c r="AT50" s="1">
        <v>8.3999999999999995E-3</v>
      </c>
      <c r="AU50" s="1"/>
      <c r="AV50" s="1">
        <v>587</v>
      </c>
      <c r="AW50" s="1">
        <v>362</v>
      </c>
      <c r="AX50" s="1">
        <v>413</v>
      </c>
      <c r="AY50" s="1">
        <v>212</v>
      </c>
      <c r="AZ50" s="1">
        <v>1495</v>
      </c>
      <c r="BA50" s="1">
        <v>908</v>
      </c>
      <c r="BB50" s="1">
        <v>630</v>
      </c>
      <c r="BC50" s="1">
        <v>272</v>
      </c>
      <c r="BD50" s="1">
        <v>838</v>
      </c>
      <c r="BE50" s="1">
        <v>359</v>
      </c>
      <c r="BF50" s="1">
        <v>44</v>
      </c>
      <c r="BG50" s="1">
        <v>94</v>
      </c>
    </row>
    <row r="51" spans="1:59" x14ac:dyDescent="0.2">
      <c r="A51" s="1" t="s">
        <v>113</v>
      </c>
      <c r="B51" s="3">
        <v>26</v>
      </c>
      <c r="C51" s="3"/>
      <c r="D51" s="1">
        <v>7.3796999999999997</v>
      </c>
      <c r="E51" s="1">
        <v>0.1772</v>
      </c>
      <c r="F51" s="1">
        <v>0.48320000000000002</v>
      </c>
      <c r="G51" s="1">
        <v>2.1497000000000002</v>
      </c>
      <c r="H51" s="1">
        <v>10.9163</v>
      </c>
      <c r="I51" s="1">
        <v>0.14660000000000001</v>
      </c>
      <c r="J51" s="1">
        <v>2.0727000000000002</v>
      </c>
      <c r="K51" s="1">
        <v>6.8555999999999999</v>
      </c>
      <c r="L51" s="1">
        <v>22.957100000000001</v>
      </c>
      <c r="M51" s="1">
        <v>3.1623000000000001</v>
      </c>
      <c r="N51" s="1">
        <v>4.5499999999999999E-2</v>
      </c>
      <c r="O51" s="1">
        <v>9.2999999999999992E-3</v>
      </c>
      <c r="P51" s="1">
        <v>42.9831</v>
      </c>
      <c r="Q51" s="1">
        <v>99.338300000000004</v>
      </c>
      <c r="S51" s="2">
        <v>455</v>
      </c>
      <c r="T51" s="2">
        <v>92.999999999999986</v>
      </c>
      <c r="U51" s="1"/>
      <c r="V51" s="1">
        <v>49.787326862253245</v>
      </c>
      <c r="W51" s="1">
        <v>3.5315253087092984</v>
      </c>
      <c r="X51" s="1">
        <v>12.648093616574368</v>
      </c>
      <c r="Y51" s="1">
        <v>4.8762335243958104</v>
      </c>
      <c r="Z51" s="1">
        <v>0.24963342664291516</v>
      </c>
      <c r="AA51" s="1">
        <v>15.229961666323319</v>
      </c>
      <c r="AB51" s="1">
        <v>9.6542092315895349</v>
      </c>
      <c r="AC51" s="1">
        <v>2.6907292285196092</v>
      </c>
      <c r="AD51" s="1">
        <v>0.76081643864390069</v>
      </c>
      <c r="AE51" s="1">
        <v>0.37333931160957007</v>
      </c>
      <c r="AF51" s="1">
        <v>0.18227683458352018</v>
      </c>
      <c r="AG51" s="1">
        <v>1.5753565759018914E-2</v>
      </c>
      <c r="AH51" s="1"/>
      <c r="AI51" s="1">
        <v>0.26329999999999998</v>
      </c>
      <c r="AJ51" s="1">
        <v>5.04E-2</v>
      </c>
      <c r="AK51" s="1">
        <v>6.4100000000000004E-2</v>
      </c>
      <c r="AL51" s="1">
        <v>6.0999999999999999E-2</v>
      </c>
      <c r="AM51" s="1">
        <v>0.57379999999999998</v>
      </c>
      <c r="AN51" s="1">
        <v>8.6800000000000002E-2</v>
      </c>
      <c r="AO51" s="1">
        <v>0.15939999999999999</v>
      </c>
      <c r="AP51" s="1">
        <v>9.4500000000000001E-2</v>
      </c>
      <c r="AQ51" s="1">
        <v>0.4889</v>
      </c>
      <c r="AR51" s="1">
        <v>0.1212</v>
      </c>
      <c r="AS51" s="1">
        <v>4.5999999999999999E-3</v>
      </c>
      <c r="AT51" s="1">
        <v>8.3999999999999995E-3</v>
      </c>
      <c r="AU51" s="1"/>
      <c r="AV51" s="1">
        <v>554</v>
      </c>
      <c r="AW51" s="1">
        <v>318</v>
      </c>
      <c r="AX51" s="1">
        <v>355</v>
      </c>
      <c r="AY51" s="1">
        <v>216</v>
      </c>
      <c r="AZ51" s="1">
        <v>1320</v>
      </c>
      <c r="BA51" s="1">
        <v>915</v>
      </c>
      <c r="BB51" s="1">
        <v>662</v>
      </c>
      <c r="BC51" s="1">
        <v>270</v>
      </c>
      <c r="BD51" s="1">
        <v>836</v>
      </c>
      <c r="BE51" s="1">
        <v>366</v>
      </c>
      <c r="BF51" s="1">
        <v>43</v>
      </c>
      <c r="BG51" s="1">
        <v>96</v>
      </c>
    </row>
    <row r="52" spans="1:59" x14ac:dyDescent="0.2">
      <c r="A52" s="1" t="s">
        <v>245</v>
      </c>
      <c r="B52" s="3">
        <v>27</v>
      </c>
      <c r="C52" s="3"/>
      <c r="D52" s="1">
        <v>7.4053000000000004</v>
      </c>
      <c r="E52" s="1">
        <v>0.1842</v>
      </c>
      <c r="F52" s="1">
        <v>0.47849999999999998</v>
      </c>
      <c r="G52" s="1">
        <v>2.0889000000000002</v>
      </c>
      <c r="H52" s="1">
        <v>11.12</v>
      </c>
      <c r="I52" s="1">
        <v>0.17319999999999999</v>
      </c>
      <c r="J52" s="1">
        <v>1.9641999999999999</v>
      </c>
      <c r="K52" s="1">
        <v>6.7249999999999996</v>
      </c>
      <c r="L52" s="1">
        <v>22.715499999999999</v>
      </c>
      <c r="M52" s="1">
        <v>3.4672000000000001</v>
      </c>
      <c r="N52" s="1">
        <v>6.7500000000000004E-2</v>
      </c>
      <c r="O52" s="1">
        <v>1.06E-2</v>
      </c>
      <c r="P52" s="1">
        <v>42.820399999999999</v>
      </c>
      <c r="Q52" s="1">
        <v>99.220500000000001</v>
      </c>
      <c r="S52" s="2">
        <v>675</v>
      </c>
      <c r="T52" s="2">
        <v>106</v>
      </c>
      <c r="U52" s="1"/>
      <c r="V52" s="1">
        <v>48.978789665442122</v>
      </c>
      <c r="W52" s="1">
        <v>3.5117742805166268</v>
      </c>
      <c r="X52" s="1">
        <v>12.806627662630202</v>
      </c>
      <c r="Y52" s="1">
        <v>5.7948710195977648</v>
      </c>
      <c r="Z52" s="1">
        <v>0.22535665512671271</v>
      </c>
      <c r="AA52" s="1">
        <v>14.418189789408439</v>
      </c>
      <c r="AB52" s="1">
        <v>10.442902424398183</v>
      </c>
      <c r="AC52" s="1">
        <v>2.668500965022349</v>
      </c>
      <c r="AD52" s="1">
        <v>0.58092833638209851</v>
      </c>
      <c r="AE52" s="1">
        <v>0.42551690426877514</v>
      </c>
      <c r="AF52" s="1">
        <v>0.13585902106923467</v>
      </c>
      <c r="AG52" s="1">
        <v>1.0683276137491747E-2</v>
      </c>
      <c r="AH52" s="1"/>
      <c r="AI52" s="1">
        <v>0.23599999999999999</v>
      </c>
      <c r="AJ52" s="1">
        <v>4.9299999999999997E-2</v>
      </c>
      <c r="AK52" s="1">
        <v>6.2899999999999998E-2</v>
      </c>
      <c r="AL52" s="1">
        <v>5.1400000000000001E-2</v>
      </c>
      <c r="AM52" s="1">
        <v>0.5071</v>
      </c>
      <c r="AN52" s="1">
        <v>0.1019</v>
      </c>
      <c r="AO52" s="1">
        <v>0.15229999999999999</v>
      </c>
      <c r="AP52" s="1">
        <v>9.3399999999999997E-2</v>
      </c>
      <c r="AQ52" s="1">
        <v>0.52070000000000005</v>
      </c>
      <c r="AR52" s="1">
        <v>0.1389</v>
      </c>
      <c r="AS52" s="1">
        <v>5.1000000000000004E-3</v>
      </c>
      <c r="AT52" s="1">
        <v>8.8000000000000005E-3</v>
      </c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</row>
    <row r="53" spans="1:59" x14ac:dyDescent="0.2">
      <c r="A53" s="1" t="s">
        <v>246</v>
      </c>
      <c r="B53" s="3">
        <v>27</v>
      </c>
      <c r="C53" s="3"/>
      <c r="D53" s="1">
        <v>7.2004999999999999</v>
      </c>
      <c r="E53" s="1">
        <v>0.16250000000000001</v>
      </c>
      <c r="F53" s="1">
        <v>0.44309999999999999</v>
      </c>
      <c r="G53" s="1">
        <v>1.9979</v>
      </c>
      <c r="H53" s="1">
        <v>10.9557</v>
      </c>
      <c r="I53" s="1">
        <v>0.1774</v>
      </c>
      <c r="J53" s="1">
        <v>1.8586</v>
      </c>
      <c r="K53" s="1">
        <v>6.9960000000000004</v>
      </c>
      <c r="L53" s="1">
        <v>22.121200000000002</v>
      </c>
      <c r="M53" s="1">
        <v>3.3304999999999998</v>
      </c>
      <c r="N53" s="1">
        <v>8.9599999999999999E-2</v>
      </c>
      <c r="O53" s="1">
        <v>1.7100000000000001E-2</v>
      </c>
      <c r="P53" s="1">
        <v>42.055999999999997</v>
      </c>
      <c r="Q53" s="1">
        <v>97.406099999999995</v>
      </c>
      <c r="S53" s="2">
        <v>896</v>
      </c>
      <c r="T53" s="2">
        <v>171</v>
      </c>
      <c r="U53" s="1"/>
      <c r="V53" s="1">
        <v>48.585766189181172</v>
      </c>
      <c r="W53" s="1">
        <v>3.4213463017203232</v>
      </c>
      <c r="X53" s="1">
        <v>13.571018652835912</v>
      </c>
      <c r="Y53" s="1">
        <v>5.6700761040632974</v>
      </c>
      <c r="Z53" s="1">
        <v>0.23509821253494392</v>
      </c>
      <c r="AA53" s="1">
        <v>14.469730335163817</v>
      </c>
      <c r="AB53" s="1">
        <v>10.343294721788471</v>
      </c>
      <c r="AC53" s="1">
        <v>2.5721181732971545</v>
      </c>
      <c r="AD53" s="1">
        <v>0.54801496004870343</v>
      </c>
      <c r="AE53" s="1">
        <v>0.38221425557536953</v>
      </c>
      <c r="AF53" s="1">
        <v>0.1837667250818994</v>
      </c>
      <c r="AG53" s="1">
        <v>1.7555368708941227E-2</v>
      </c>
      <c r="AH53" s="1"/>
      <c r="AI53" s="1">
        <v>0.2336</v>
      </c>
      <c r="AJ53" s="1">
        <v>5.0200000000000002E-2</v>
      </c>
      <c r="AK53" s="1">
        <v>6.3500000000000001E-2</v>
      </c>
      <c r="AL53" s="1">
        <v>5.0299999999999997E-2</v>
      </c>
      <c r="AM53" s="1">
        <v>0.50609999999999999</v>
      </c>
      <c r="AN53" s="1">
        <v>9.7100000000000006E-2</v>
      </c>
      <c r="AO53" s="1">
        <v>0.14849999999999999</v>
      </c>
      <c r="AP53" s="1">
        <v>9.5699999999999993E-2</v>
      </c>
      <c r="AQ53" s="1">
        <v>0.50980000000000003</v>
      </c>
      <c r="AR53" s="1">
        <v>0.13600000000000001</v>
      </c>
      <c r="AS53" s="1">
        <v>5.4999999999999997E-3</v>
      </c>
      <c r="AT53" s="1">
        <v>8.8000000000000005E-3</v>
      </c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</row>
    <row r="54" spans="1:59" x14ac:dyDescent="0.2">
      <c r="A54" s="1" t="s">
        <v>247</v>
      </c>
      <c r="B54" s="3">
        <v>27</v>
      </c>
      <c r="C54" s="3"/>
      <c r="D54" s="1">
        <v>7.3045</v>
      </c>
      <c r="E54" s="1">
        <v>0.14549999999999999</v>
      </c>
      <c r="F54" s="1">
        <v>0.47539999999999999</v>
      </c>
      <c r="G54" s="1">
        <v>2.0270000000000001</v>
      </c>
      <c r="H54" s="1">
        <v>11.1126</v>
      </c>
      <c r="I54" s="1">
        <v>0.1704</v>
      </c>
      <c r="J54" s="1">
        <v>1.9649000000000001</v>
      </c>
      <c r="K54" s="1">
        <v>6.8006000000000002</v>
      </c>
      <c r="L54" s="1">
        <v>23.0595</v>
      </c>
      <c r="M54" s="1">
        <v>4.2369000000000003</v>
      </c>
      <c r="N54" s="1">
        <v>5.45E-2</v>
      </c>
      <c r="O54" s="1">
        <v>1.5100000000000001E-2</v>
      </c>
      <c r="P54" s="1">
        <v>43.638599999999997</v>
      </c>
      <c r="Q54" s="1">
        <v>101.0057</v>
      </c>
      <c r="S54" s="2">
        <v>545</v>
      </c>
      <c r="T54" s="2">
        <v>151</v>
      </c>
      <c r="U54" s="1"/>
      <c r="V54" s="1">
        <v>48.841846392675251</v>
      </c>
      <c r="W54" s="1">
        <v>3.3475371662561288</v>
      </c>
      <c r="X54" s="1">
        <v>12.72186888647758</v>
      </c>
      <c r="Y54" s="1">
        <v>6.956049961586289</v>
      </c>
      <c r="Z54" s="1">
        <v>0.21780970560048157</v>
      </c>
      <c r="AA54" s="1">
        <v>14.153967700800749</v>
      </c>
      <c r="AB54" s="1">
        <v>10.118745891316916</v>
      </c>
      <c r="AC54" s="1">
        <v>2.622329851018161</v>
      </c>
      <c r="AD54" s="1">
        <v>0.56699826544270804</v>
      </c>
      <c r="AE54" s="1">
        <v>0.33017971280800273</v>
      </c>
      <c r="AF54" s="1">
        <v>0.10791480868387496</v>
      </c>
      <c r="AG54" s="1">
        <v>1.4949666157123962E-2</v>
      </c>
      <c r="AH54" s="1"/>
      <c r="AI54" s="1">
        <v>0.23530000000000001</v>
      </c>
      <c r="AJ54" s="1">
        <v>4.8000000000000001E-2</v>
      </c>
      <c r="AK54" s="1">
        <v>6.3799999999999996E-2</v>
      </c>
      <c r="AL54" s="1">
        <v>5.0599999999999999E-2</v>
      </c>
      <c r="AM54" s="1">
        <v>0.51029999999999998</v>
      </c>
      <c r="AN54" s="1">
        <v>0.10059999999999999</v>
      </c>
      <c r="AO54" s="1">
        <v>0.15040000000000001</v>
      </c>
      <c r="AP54" s="1">
        <v>9.4200000000000006E-2</v>
      </c>
      <c r="AQ54" s="1">
        <v>0.52270000000000005</v>
      </c>
      <c r="AR54" s="1">
        <v>0.16089999999999999</v>
      </c>
      <c r="AS54" s="1">
        <v>4.8999999999999998E-3</v>
      </c>
      <c r="AT54" s="1">
        <v>8.6E-3</v>
      </c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</row>
    <row r="55" spans="1:59" x14ac:dyDescent="0.2">
      <c r="A55" s="1" t="s">
        <v>248</v>
      </c>
      <c r="B55" s="3">
        <v>27</v>
      </c>
      <c r="C55" s="3"/>
      <c r="D55" s="1">
        <v>7.3372000000000002</v>
      </c>
      <c r="E55" s="1">
        <v>0.17150000000000001</v>
      </c>
      <c r="F55" s="1">
        <v>0.4647</v>
      </c>
      <c r="G55" s="1">
        <v>2.0474000000000001</v>
      </c>
      <c r="H55" s="1">
        <v>10.823499999999999</v>
      </c>
      <c r="I55" s="1">
        <v>0.1721</v>
      </c>
      <c r="J55" s="1">
        <v>1.9629000000000001</v>
      </c>
      <c r="K55" s="1">
        <v>6.7781000000000002</v>
      </c>
      <c r="L55" s="1">
        <v>22.832899999999999</v>
      </c>
      <c r="M55" s="1">
        <v>3.6284000000000001</v>
      </c>
      <c r="N55" s="1">
        <v>6.3700000000000007E-2</v>
      </c>
      <c r="O55" s="1">
        <v>1.7999999999999999E-2</v>
      </c>
      <c r="P55" s="1">
        <v>42.943800000000003</v>
      </c>
      <c r="Q55" s="1">
        <v>99.244200000000006</v>
      </c>
      <c r="S55" s="2">
        <v>637.00000000000011</v>
      </c>
      <c r="T55" s="2">
        <v>180</v>
      </c>
      <c r="U55" s="1"/>
      <c r="V55" s="1">
        <v>49.220105557805901</v>
      </c>
      <c r="W55" s="1">
        <v>3.4412086550145999</v>
      </c>
      <c r="X55" s="1">
        <v>12.904733979416427</v>
      </c>
      <c r="Y55" s="1">
        <v>6.0628228148345187</v>
      </c>
      <c r="Z55" s="1">
        <v>0.22389217707432779</v>
      </c>
      <c r="AA55" s="1">
        <v>14.030341319694248</v>
      </c>
      <c r="AB55" s="1">
        <v>10.34438284554664</v>
      </c>
      <c r="AC55" s="1">
        <v>2.6661507675007705</v>
      </c>
      <c r="AD55" s="1">
        <v>0.56406318958689772</v>
      </c>
      <c r="AE55" s="1">
        <v>0.39609367600323242</v>
      </c>
      <c r="AF55" s="1">
        <v>0.12816869902724795</v>
      </c>
      <c r="AG55" s="1">
        <v>1.8137080051025649E-2</v>
      </c>
      <c r="AH55" s="1"/>
      <c r="AI55" s="1">
        <v>0.23569999999999999</v>
      </c>
      <c r="AJ55" s="1">
        <v>5.1900000000000002E-2</v>
      </c>
      <c r="AK55" s="1">
        <v>6.4199999999999993E-2</v>
      </c>
      <c r="AL55" s="1">
        <v>5.0799999999999998E-2</v>
      </c>
      <c r="AM55" s="1">
        <v>0.50370000000000004</v>
      </c>
      <c r="AN55" s="1">
        <v>9.8900000000000002E-2</v>
      </c>
      <c r="AO55" s="1">
        <v>0.1527</v>
      </c>
      <c r="AP55" s="1">
        <v>9.3899999999999997E-2</v>
      </c>
      <c r="AQ55" s="1">
        <v>0.51880000000000004</v>
      </c>
      <c r="AR55" s="1">
        <v>0.14080000000000001</v>
      </c>
      <c r="AS55" s="1">
        <v>5.0000000000000001E-3</v>
      </c>
      <c r="AT55" s="1">
        <v>8.8999999999999999E-3</v>
      </c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</row>
    <row r="56" spans="1:59" x14ac:dyDescent="0.2">
      <c r="A56" s="1" t="s">
        <v>249</v>
      </c>
      <c r="B56" s="3">
        <v>27</v>
      </c>
      <c r="C56" s="3"/>
      <c r="D56" s="1">
        <v>7.1219000000000001</v>
      </c>
      <c r="E56" s="1">
        <v>0.1883</v>
      </c>
      <c r="F56" s="1">
        <v>0.48070000000000002</v>
      </c>
      <c r="G56" s="1">
        <v>2.0314000000000001</v>
      </c>
      <c r="H56" s="1">
        <v>11.326499999999999</v>
      </c>
      <c r="I56" s="1">
        <v>0.1212</v>
      </c>
      <c r="J56" s="1">
        <v>1.9913000000000001</v>
      </c>
      <c r="K56" s="1">
        <v>6.8221999999999996</v>
      </c>
      <c r="L56" s="1">
        <v>22.781199999999998</v>
      </c>
      <c r="M56" s="1">
        <v>3.5253000000000001</v>
      </c>
      <c r="N56" s="1">
        <v>8.77E-2</v>
      </c>
      <c r="O56" s="1">
        <v>1.6400000000000001E-2</v>
      </c>
      <c r="P56" s="1">
        <v>42.947699999999998</v>
      </c>
      <c r="Q56" s="1">
        <v>99.441699999999997</v>
      </c>
      <c r="S56" s="2">
        <v>877</v>
      </c>
      <c r="T56" s="2">
        <v>164</v>
      </c>
      <c r="U56" s="1"/>
      <c r="V56" s="1">
        <v>49.011028572520381</v>
      </c>
      <c r="W56" s="1">
        <v>3.4075242076513175</v>
      </c>
      <c r="X56" s="1">
        <v>12.962871712772408</v>
      </c>
      <c r="Y56" s="1">
        <v>5.8788214602123663</v>
      </c>
      <c r="Z56" s="1">
        <v>0.15727808354040609</v>
      </c>
      <c r="AA56" s="1">
        <v>14.653309426528308</v>
      </c>
      <c r="AB56" s="1">
        <v>10.020846385369518</v>
      </c>
      <c r="AC56" s="1">
        <v>2.6992700245470465</v>
      </c>
      <c r="AD56" s="1">
        <v>0.58235126712435525</v>
      </c>
      <c r="AE56" s="1">
        <v>0.43382202838447048</v>
      </c>
      <c r="AF56" s="1">
        <v>0.17628419465877998</v>
      </c>
      <c r="AG56" s="1">
        <v>1.6492075256155116E-2</v>
      </c>
      <c r="AH56" s="1"/>
      <c r="AI56" s="1">
        <v>0.23180000000000001</v>
      </c>
      <c r="AJ56" s="1">
        <v>5.2200000000000003E-2</v>
      </c>
      <c r="AK56" s="1">
        <v>6.5600000000000006E-2</v>
      </c>
      <c r="AL56" s="1">
        <v>5.0599999999999999E-2</v>
      </c>
      <c r="AM56" s="1">
        <v>0.51529999999999998</v>
      </c>
      <c r="AN56" s="1">
        <v>9.5100000000000004E-2</v>
      </c>
      <c r="AO56" s="1">
        <v>0.1525</v>
      </c>
      <c r="AP56" s="1">
        <v>9.4299999999999995E-2</v>
      </c>
      <c r="AQ56" s="1">
        <v>0.51959999999999995</v>
      </c>
      <c r="AR56" s="1">
        <v>0.1401</v>
      </c>
      <c r="AS56" s="1">
        <v>5.4999999999999997E-3</v>
      </c>
      <c r="AT56" s="1">
        <v>8.6E-3</v>
      </c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</row>
    <row r="57" spans="1:59" x14ac:dyDescent="0.2">
      <c r="A57" s="1" t="s">
        <v>250</v>
      </c>
      <c r="B57" s="3">
        <v>27</v>
      </c>
      <c r="C57" s="3"/>
      <c r="D57" s="1">
        <v>7.2042999999999999</v>
      </c>
      <c r="E57" s="1">
        <v>0.1303</v>
      </c>
      <c r="F57" s="1">
        <v>0.47189999999999999</v>
      </c>
      <c r="G57" s="1">
        <v>2.0510999999999999</v>
      </c>
      <c r="H57" s="1">
        <v>11.046900000000001</v>
      </c>
      <c r="I57" s="1">
        <v>0.15229999999999999</v>
      </c>
      <c r="J57" s="1">
        <v>2.0223</v>
      </c>
      <c r="K57" s="1">
        <v>6.7899000000000003</v>
      </c>
      <c r="L57" s="1">
        <v>22.489000000000001</v>
      </c>
      <c r="M57" s="1">
        <v>3.5295999999999998</v>
      </c>
      <c r="N57" s="1">
        <v>5.9900000000000002E-2</v>
      </c>
      <c r="O57" s="1">
        <v>1.44E-2</v>
      </c>
      <c r="P57" s="1">
        <v>42.470300000000002</v>
      </c>
      <c r="Q57" s="1">
        <v>98.432100000000005</v>
      </c>
      <c r="S57" s="2">
        <v>599</v>
      </c>
      <c r="T57" s="2">
        <v>144</v>
      </c>
      <c r="U57" s="1"/>
      <c r="V57" s="1">
        <v>48.878668645695861</v>
      </c>
      <c r="W57" s="1">
        <v>3.4758986143747825</v>
      </c>
      <c r="X57" s="1">
        <v>13.033857857345316</v>
      </c>
      <c r="Y57" s="1">
        <v>5.9463325480204121</v>
      </c>
      <c r="Z57" s="1">
        <v>0.19983318449977192</v>
      </c>
      <c r="AA57" s="1">
        <v>14.438176164076555</v>
      </c>
      <c r="AB57" s="1">
        <v>10.240764953709206</v>
      </c>
      <c r="AC57" s="1">
        <v>2.7694217638351715</v>
      </c>
      <c r="AD57" s="1">
        <v>0.57745389969329108</v>
      </c>
      <c r="AE57" s="1">
        <v>0.30335632380087385</v>
      </c>
      <c r="AF57" s="1">
        <v>0.12160667099452313</v>
      </c>
      <c r="AG57" s="1">
        <v>1.4629373954228345E-2</v>
      </c>
      <c r="AH57" s="1"/>
      <c r="AI57" s="1">
        <v>0.22459999999999999</v>
      </c>
      <c r="AJ57" s="1">
        <v>4.4400000000000002E-2</v>
      </c>
      <c r="AK57" s="1">
        <v>6.0600000000000001E-2</v>
      </c>
      <c r="AL57" s="1">
        <v>4.8899999999999999E-2</v>
      </c>
      <c r="AM57" s="1">
        <v>0.48559999999999998</v>
      </c>
      <c r="AN57" s="1">
        <v>9.3700000000000006E-2</v>
      </c>
      <c r="AO57" s="1">
        <v>0.14749999999999999</v>
      </c>
      <c r="AP57" s="1">
        <v>9.0899999999999995E-2</v>
      </c>
      <c r="AQ57" s="1">
        <v>0.50539999999999996</v>
      </c>
      <c r="AR57" s="1">
        <v>0.1358</v>
      </c>
      <c r="AS57" s="1">
        <v>5.0000000000000001E-3</v>
      </c>
      <c r="AT57" s="1">
        <v>8.8000000000000005E-3</v>
      </c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</row>
    <row r="58" spans="1:59" x14ac:dyDescent="0.2">
      <c r="A58" s="1" t="s">
        <v>251</v>
      </c>
      <c r="B58" s="3">
        <v>27</v>
      </c>
      <c r="C58" s="3"/>
      <c r="D58" s="1">
        <v>7.2123999999999997</v>
      </c>
      <c r="E58" s="1">
        <v>0.14960000000000001</v>
      </c>
      <c r="F58" s="1">
        <v>0.45929999999999999</v>
      </c>
      <c r="G58" s="1">
        <v>2.0312999999999999</v>
      </c>
      <c r="H58" s="1">
        <v>10.7974</v>
      </c>
      <c r="I58" s="1">
        <v>0.19070000000000001</v>
      </c>
      <c r="J58" s="1">
        <v>2.0424000000000002</v>
      </c>
      <c r="K58" s="1">
        <v>6.7892000000000001</v>
      </c>
      <c r="L58" s="1">
        <v>22.7849</v>
      </c>
      <c r="M58" s="1">
        <v>4.3223000000000003</v>
      </c>
      <c r="N58" s="1">
        <v>5.0700000000000002E-2</v>
      </c>
      <c r="O58" s="1">
        <v>1.14E-2</v>
      </c>
      <c r="P58" s="1">
        <v>43.278500000000001</v>
      </c>
      <c r="Q58" s="1">
        <v>100.12</v>
      </c>
      <c r="S58" s="2">
        <v>507</v>
      </c>
      <c r="T58" s="2">
        <v>114</v>
      </c>
      <c r="U58" s="1"/>
      <c r="V58" s="1">
        <v>48.686875749101077</v>
      </c>
      <c r="W58" s="1">
        <v>3.3842389133040349</v>
      </c>
      <c r="X58" s="1">
        <v>12.812824610467437</v>
      </c>
      <c r="Y58" s="1">
        <v>7.1591090691170587</v>
      </c>
      <c r="Z58" s="1">
        <v>0.2459049141030763</v>
      </c>
      <c r="AA58" s="1">
        <v>13.874151018777466</v>
      </c>
      <c r="AB58" s="1">
        <v>10.079504594486616</v>
      </c>
      <c r="AC58" s="1">
        <v>2.7498002397123451</v>
      </c>
      <c r="AD58" s="1">
        <v>0.55253695565321614</v>
      </c>
      <c r="AE58" s="1">
        <v>0.34238913304035157</v>
      </c>
      <c r="AF58" s="1">
        <v>0.1012784658409908</v>
      </c>
      <c r="AG58" s="1">
        <v>1.1386336396324411E-2</v>
      </c>
      <c r="AH58" s="1"/>
      <c r="AI58" s="1">
        <v>0.22489999999999999</v>
      </c>
      <c r="AJ58" s="1">
        <v>4.7100000000000003E-2</v>
      </c>
      <c r="AK58" s="1">
        <v>6.1699999999999998E-2</v>
      </c>
      <c r="AL58" s="1">
        <v>4.87E-2</v>
      </c>
      <c r="AM58" s="1">
        <v>0.48320000000000002</v>
      </c>
      <c r="AN58" s="1">
        <v>9.3100000000000002E-2</v>
      </c>
      <c r="AO58" s="1">
        <v>0.14799999999999999</v>
      </c>
      <c r="AP58" s="1">
        <v>9.0999999999999998E-2</v>
      </c>
      <c r="AQ58" s="1">
        <v>0.5101</v>
      </c>
      <c r="AR58" s="1">
        <v>0.1578</v>
      </c>
      <c r="AS58" s="1">
        <v>4.7999999999999996E-3</v>
      </c>
      <c r="AT58" s="1">
        <v>8.6E-3</v>
      </c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</row>
    <row r="59" spans="1:59" x14ac:dyDescent="0.2">
      <c r="A59" s="1" t="s">
        <v>252</v>
      </c>
      <c r="B59" s="3">
        <v>27</v>
      </c>
      <c r="C59" s="3"/>
      <c r="D59" s="1">
        <v>7.1407999999999996</v>
      </c>
      <c r="E59" s="1">
        <v>0.1348</v>
      </c>
      <c r="F59" s="1">
        <v>0.41949999999999998</v>
      </c>
      <c r="G59" s="1">
        <v>1.9962</v>
      </c>
      <c r="H59" s="1">
        <v>10.914199999999999</v>
      </c>
      <c r="I59" s="1">
        <v>0.14449999999999999</v>
      </c>
      <c r="J59" s="1">
        <v>2.0122</v>
      </c>
      <c r="K59" s="1">
        <v>6.7226999999999997</v>
      </c>
      <c r="L59" s="1">
        <v>22.783999999999999</v>
      </c>
      <c r="M59" s="1">
        <v>3.5432999999999999</v>
      </c>
      <c r="N59" s="1">
        <v>5.7200000000000001E-2</v>
      </c>
      <c r="O59" s="1">
        <v>1.1900000000000001E-2</v>
      </c>
      <c r="P59" s="1">
        <v>42.642200000000003</v>
      </c>
      <c r="Q59" s="1">
        <v>98.523499999999999</v>
      </c>
      <c r="S59" s="2">
        <v>572</v>
      </c>
      <c r="T59" s="2">
        <v>119.00000000000001</v>
      </c>
      <c r="U59" s="1"/>
      <c r="V59" s="1">
        <v>49.473983364374995</v>
      </c>
      <c r="W59" s="1">
        <v>3.3798027881672903</v>
      </c>
      <c r="X59" s="1">
        <v>12.892761625399018</v>
      </c>
      <c r="Y59" s="1">
        <v>5.9638563388430166</v>
      </c>
      <c r="Z59" s="1">
        <v>0.18939643841317044</v>
      </c>
      <c r="AA59" s="1">
        <v>14.251523748141306</v>
      </c>
      <c r="AB59" s="1">
        <v>10.141133841164798</v>
      </c>
      <c r="AC59" s="1">
        <v>2.7530487650154534</v>
      </c>
      <c r="AD59" s="1">
        <v>0.51287256339858001</v>
      </c>
      <c r="AE59" s="1">
        <v>0.31352925951676502</v>
      </c>
      <c r="AF59" s="1">
        <v>0.11591143229787816</v>
      </c>
      <c r="AG59" s="1">
        <v>1.2078336640496939E-2</v>
      </c>
      <c r="AH59" s="1"/>
      <c r="AI59" s="1">
        <v>0.2235</v>
      </c>
      <c r="AJ59" s="1">
        <v>4.6800000000000001E-2</v>
      </c>
      <c r="AK59" s="1">
        <v>5.91E-2</v>
      </c>
      <c r="AL59" s="1">
        <v>4.8500000000000001E-2</v>
      </c>
      <c r="AM59" s="1">
        <v>0.48509999999999998</v>
      </c>
      <c r="AN59" s="1">
        <v>9.11E-2</v>
      </c>
      <c r="AO59" s="1">
        <v>0.14729999999999999</v>
      </c>
      <c r="AP59" s="1">
        <v>9.0399999999999994E-2</v>
      </c>
      <c r="AQ59" s="1">
        <v>0.504</v>
      </c>
      <c r="AR59" s="1">
        <v>0.1363</v>
      </c>
      <c r="AS59" s="1">
        <v>4.8999999999999998E-3</v>
      </c>
      <c r="AT59" s="1">
        <v>8.6999999999999994E-3</v>
      </c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</row>
    <row r="60" spans="1:59" x14ac:dyDescent="0.2">
      <c r="A60" s="1" t="s">
        <v>114</v>
      </c>
      <c r="B60" s="3">
        <v>27</v>
      </c>
      <c r="C60" s="3"/>
      <c r="D60" s="1">
        <v>7.3414000000000001</v>
      </c>
      <c r="E60" s="1">
        <v>0.1691</v>
      </c>
      <c r="F60" s="1">
        <v>0.46310000000000001</v>
      </c>
      <c r="G60" s="1">
        <v>2.0209999999999999</v>
      </c>
      <c r="H60" s="1">
        <v>11.0771</v>
      </c>
      <c r="I60" s="1">
        <v>0.13220000000000001</v>
      </c>
      <c r="J60" s="1">
        <v>2.0453999999999999</v>
      </c>
      <c r="K60" s="1">
        <v>6.8475999999999999</v>
      </c>
      <c r="L60" s="1">
        <v>22.7273</v>
      </c>
      <c r="M60" s="1">
        <v>3.2319</v>
      </c>
      <c r="N60" s="1">
        <v>5.5399999999999998E-2</v>
      </c>
      <c r="O60" s="1">
        <v>1.1299999999999999E-2</v>
      </c>
      <c r="P60" s="1">
        <v>42.686500000000002</v>
      </c>
      <c r="Q60" s="1">
        <v>98.809399999999997</v>
      </c>
      <c r="S60" s="2">
        <v>554</v>
      </c>
      <c r="T60" s="2">
        <v>112.99999999999999</v>
      </c>
      <c r="U60" s="1"/>
      <c r="V60" s="1">
        <v>49.208172501806516</v>
      </c>
      <c r="W60" s="1">
        <v>3.4118211425228773</v>
      </c>
      <c r="X60" s="1">
        <v>13.094401949612081</v>
      </c>
      <c r="Y60" s="1">
        <v>5.4239778806469827</v>
      </c>
      <c r="Z60" s="1">
        <v>0.17275684297242974</v>
      </c>
      <c r="AA60" s="1">
        <v>14.422312047234373</v>
      </c>
      <c r="AB60" s="1">
        <v>10.395873267118311</v>
      </c>
      <c r="AC60" s="1">
        <v>2.7904227735417888</v>
      </c>
      <c r="AD60" s="1">
        <v>0.56452118927956241</v>
      </c>
      <c r="AE60" s="1">
        <v>0.39216916609148522</v>
      </c>
      <c r="AF60" s="1">
        <v>0.11213508026564273</v>
      </c>
      <c r="AG60" s="1">
        <v>1.143615890795815E-2</v>
      </c>
      <c r="AH60" s="1"/>
      <c r="AI60" s="1">
        <v>0.26300000000000001</v>
      </c>
      <c r="AJ60" s="1">
        <v>5.1999999999999998E-2</v>
      </c>
      <c r="AK60" s="1">
        <v>6.2799999999999995E-2</v>
      </c>
      <c r="AL60" s="1">
        <v>5.8599999999999999E-2</v>
      </c>
      <c r="AM60" s="1">
        <v>0.58150000000000002</v>
      </c>
      <c r="AN60" s="1">
        <v>8.9700000000000002E-2</v>
      </c>
      <c r="AO60" s="1">
        <v>0.1575</v>
      </c>
      <c r="AP60" s="1">
        <v>9.4700000000000006E-2</v>
      </c>
      <c r="AQ60" s="1">
        <v>0.4874</v>
      </c>
      <c r="AR60" s="1">
        <v>0.1229</v>
      </c>
      <c r="AS60" s="1">
        <v>4.8999999999999998E-3</v>
      </c>
      <c r="AT60" s="1">
        <v>8.3999999999999995E-3</v>
      </c>
      <c r="AU60" s="1"/>
      <c r="AV60" s="1">
        <v>548</v>
      </c>
      <c r="AW60" s="1">
        <v>368</v>
      </c>
      <c r="AX60" s="1">
        <v>348</v>
      </c>
      <c r="AY60" s="1">
        <v>210</v>
      </c>
      <c r="AZ60" s="1">
        <v>1393</v>
      </c>
      <c r="BA60" s="1">
        <v>968</v>
      </c>
      <c r="BB60" s="1">
        <v>611</v>
      </c>
      <c r="BC60" s="1">
        <v>271</v>
      </c>
      <c r="BD60" s="1">
        <v>826</v>
      </c>
      <c r="BE60" s="1">
        <v>361</v>
      </c>
      <c r="BF60" s="1">
        <v>45</v>
      </c>
      <c r="BG60" s="1">
        <v>96</v>
      </c>
    </row>
    <row r="61" spans="1:59" x14ac:dyDescent="0.2">
      <c r="A61" s="1" t="s">
        <v>115</v>
      </c>
      <c r="B61" s="3">
        <v>27</v>
      </c>
      <c r="C61" s="3"/>
      <c r="D61" s="1">
        <v>6.9310999999999998</v>
      </c>
      <c r="E61" s="1">
        <v>0.2099</v>
      </c>
      <c r="F61" s="1">
        <v>0.49680000000000002</v>
      </c>
      <c r="G61" s="1">
        <v>2.2806999999999999</v>
      </c>
      <c r="H61" s="1">
        <v>11.728300000000001</v>
      </c>
      <c r="I61" s="1">
        <v>0.20280000000000001</v>
      </c>
      <c r="J61" s="1">
        <v>1.9845999999999999</v>
      </c>
      <c r="K61" s="1">
        <v>6.4889000000000001</v>
      </c>
      <c r="L61" s="1">
        <v>22.789400000000001</v>
      </c>
      <c r="M61" s="1">
        <v>2.9154</v>
      </c>
      <c r="N61" s="1">
        <v>4.3999999999999997E-2</v>
      </c>
      <c r="O61" s="1">
        <v>1.7899999999999999E-2</v>
      </c>
      <c r="P61" s="1">
        <v>42.473700000000001</v>
      </c>
      <c r="Q61" s="1">
        <v>98.563599999999994</v>
      </c>
      <c r="S61" s="2">
        <v>440</v>
      </c>
      <c r="T61" s="2">
        <v>179</v>
      </c>
      <c r="U61" s="1"/>
      <c r="V61" s="1">
        <v>49.465624226387838</v>
      </c>
      <c r="W61" s="1">
        <v>3.8598427817165772</v>
      </c>
      <c r="X61" s="1">
        <v>12.439277786119826</v>
      </c>
      <c r="Y61" s="1">
        <v>4.9050562276540228</v>
      </c>
      <c r="Z61" s="1">
        <v>0.26571675547565232</v>
      </c>
      <c r="AA61" s="1">
        <v>15.308288252458313</v>
      </c>
      <c r="AB61" s="1">
        <v>9.8393321672503848</v>
      </c>
      <c r="AC61" s="1">
        <v>2.7141865759773385</v>
      </c>
      <c r="AD61" s="1">
        <v>0.60722213880174836</v>
      </c>
      <c r="AE61" s="1">
        <v>0.48800977237032744</v>
      </c>
      <c r="AF61" s="1">
        <v>8.9282453157149291E-2</v>
      </c>
      <c r="AG61" s="1">
        <v>1.8160862630829232E-2</v>
      </c>
      <c r="AH61" s="1"/>
      <c r="AI61" s="1">
        <v>0.254</v>
      </c>
      <c r="AJ61" s="1">
        <v>5.2900000000000003E-2</v>
      </c>
      <c r="AK61" s="1">
        <v>6.6299999999999998E-2</v>
      </c>
      <c r="AL61" s="1">
        <v>6.3200000000000006E-2</v>
      </c>
      <c r="AM61" s="1">
        <v>0.60009999999999997</v>
      </c>
      <c r="AN61" s="1">
        <v>8.7400000000000005E-2</v>
      </c>
      <c r="AO61" s="1">
        <v>0.1583</v>
      </c>
      <c r="AP61" s="1">
        <v>9.1800000000000007E-2</v>
      </c>
      <c r="AQ61" s="1">
        <v>0.48749999999999999</v>
      </c>
      <c r="AR61" s="1">
        <v>0.1166</v>
      </c>
      <c r="AS61" s="1">
        <v>4.5999999999999999E-3</v>
      </c>
      <c r="AT61" s="1">
        <v>8.5000000000000006E-3</v>
      </c>
      <c r="AU61" s="1"/>
      <c r="AV61" s="1">
        <v>583</v>
      </c>
      <c r="AW61" s="1">
        <v>294</v>
      </c>
      <c r="AX61" s="1">
        <v>390</v>
      </c>
      <c r="AY61" s="1">
        <v>211</v>
      </c>
      <c r="AZ61" s="1">
        <v>1323</v>
      </c>
      <c r="BA61" s="1">
        <v>868</v>
      </c>
      <c r="BB61" s="1">
        <v>704</v>
      </c>
      <c r="BC61" s="1">
        <v>266</v>
      </c>
      <c r="BD61" s="1">
        <v>845</v>
      </c>
      <c r="BE61" s="1">
        <v>363</v>
      </c>
      <c r="BF61" s="1">
        <v>43</v>
      </c>
      <c r="BG61" s="1">
        <v>94</v>
      </c>
    </row>
    <row r="62" spans="1:59" x14ac:dyDescent="0.2">
      <c r="A62" s="1" t="s">
        <v>116</v>
      </c>
      <c r="B62" s="3">
        <v>27</v>
      </c>
      <c r="C62" s="3"/>
      <c r="D62" s="1">
        <v>7.24</v>
      </c>
      <c r="E62" s="1">
        <v>0.1613</v>
      </c>
      <c r="F62" s="1">
        <v>0.45040000000000002</v>
      </c>
      <c r="G62" s="1">
        <v>1.9593</v>
      </c>
      <c r="H62" s="1">
        <v>10.768700000000001</v>
      </c>
      <c r="I62" s="1">
        <v>0.16869999999999999</v>
      </c>
      <c r="J62" s="1">
        <v>2.0558999999999998</v>
      </c>
      <c r="K62" s="1">
        <v>6.7647000000000004</v>
      </c>
      <c r="L62" s="1">
        <v>22.8172</v>
      </c>
      <c r="M62" s="1">
        <v>3.2791000000000001</v>
      </c>
      <c r="N62" s="1">
        <v>6.8400000000000002E-2</v>
      </c>
      <c r="O62" s="1">
        <v>1.15E-2</v>
      </c>
      <c r="P62" s="1">
        <v>42.590699999999998</v>
      </c>
      <c r="Q62" s="1">
        <v>98.335899999999995</v>
      </c>
      <c r="S62" s="2">
        <v>684</v>
      </c>
      <c r="T62" s="2">
        <v>115</v>
      </c>
      <c r="U62" s="1"/>
      <c r="V62" s="1">
        <v>49.640670396060848</v>
      </c>
      <c r="W62" s="1">
        <v>3.3236081634479371</v>
      </c>
      <c r="X62" s="1">
        <v>12.998203097749652</v>
      </c>
      <c r="Y62" s="1">
        <v>5.529720071713383</v>
      </c>
      <c r="Z62" s="1">
        <v>0.22148574427040382</v>
      </c>
      <c r="AA62" s="1">
        <v>14.088344134746315</v>
      </c>
      <c r="AB62" s="1">
        <v>10.30152772283571</v>
      </c>
      <c r="AC62" s="1">
        <v>2.8182993189669285</v>
      </c>
      <c r="AD62" s="1">
        <v>0.55178220771864595</v>
      </c>
      <c r="AE62" s="1">
        <v>0.37575290407674106</v>
      </c>
      <c r="AF62" s="1">
        <v>0.13891162840834326</v>
      </c>
      <c r="AG62" s="1">
        <v>1.1694610005094782E-2</v>
      </c>
      <c r="AH62" s="1"/>
      <c r="AI62" s="1">
        <v>0.26090000000000002</v>
      </c>
      <c r="AJ62" s="1">
        <v>5.1900000000000002E-2</v>
      </c>
      <c r="AK62" s="1">
        <v>6.54E-2</v>
      </c>
      <c r="AL62" s="1">
        <v>5.7500000000000002E-2</v>
      </c>
      <c r="AM62" s="1">
        <v>0.57179999999999997</v>
      </c>
      <c r="AN62" s="1">
        <v>9.0300000000000005E-2</v>
      </c>
      <c r="AO62" s="1">
        <v>0.1593</v>
      </c>
      <c r="AP62" s="1">
        <v>9.3899999999999997E-2</v>
      </c>
      <c r="AQ62" s="1">
        <v>0.48780000000000001</v>
      </c>
      <c r="AR62" s="1">
        <v>0.12330000000000001</v>
      </c>
      <c r="AS62" s="1">
        <v>5.1000000000000004E-3</v>
      </c>
      <c r="AT62" s="1">
        <v>8.3999999999999995E-3</v>
      </c>
      <c r="AU62" s="1"/>
      <c r="AV62" s="1">
        <v>576</v>
      </c>
      <c r="AW62" s="1">
        <v>383</v>
      </c>
      <c r="AX62" s="1">
        <v>426</v>
      </c>
      <c r="AY62" s="1">
        <v>212</v>
      </c>
      <c r="AZ62" s="1">
        <v>1428</v>
      </c>
      <c r="BA62" s="1">
        <v>942</v>
      </c>
      <c r="BB62" s="1">
        <v>675</v>
      </c>
      <c r="BC62" s="1">
        <v>269</v>
      </c>
      <c r="BD62" s="1">
        <v>813</v>
      </c>
      <c r="BE62" s="1">
        <v>348</v>
      </c>
      <c r="BF62" s="1">
        <v>44</v>
      </c>
      <c r="BG62" s="1">
        <v>95</v>
      </c>
    </row>
    <row r="63" spans="1:59" x14ac:dyDescent="0.2">
      <c r="A63" s="1" t="s">
        <v>117</v>
      </c>
      <c r="B63" s="3">
        <v>27</v>
      </c>
      <c r="C63" s="3"/>
      <c r="D63" s="1">
        <v>7.3978999999999999</v>
      </c>
      <c r="E63" s="1">
        <v>0.16830000000000001</v>
      </c>
      <c r="F63" s="1">
        <v>0.4793</v>
      </c>
      <c r="G63" s="1">
        <v>1.9877</v>
      </c>
      <c r="H63" s="1">
        <v>11.0731</v>
      </c>
      <c r="I63" s="1">
        <v>0.1668</v>
      </c>
      <c r="J63" s="1">
        <v>1.897</v>
      </c>
      <c r="K63" s="1">
        <v>6.7157</v>
      </c>
      <c r="L63" s="1">
        <v>22.904699999999998</v>
      </c>
      <c r="M63" s="1">
        <v>3.3161999999999998</v>
      </c>
      <c r="N63" s="1">
        <v>8.2199999999999995E-2</v>
      </c>
      <c r="O63" s="1">
        <v>0.02</v>
      </c>
      <c r="P63" s="1">
        <v>42.813299999999998</v>
      </c>
      <c r="Q63" s="1">
        <v>99.022300000000001</v>
      </c>
      <c r="S63" s="2">
        <v>822</v>
      </c>
      <c r="T63" s="2">
        <v>200</v>
      </c>
      <c r="U63" s="1"/>
      <c r="V63" s="1">
        <v>49.485418940986023</v>
      </c>
      <c r="W63" s="1">
        <v>3.3483366877965874</v>
      </c>
      <c r="X63" s="1">
        <v>12.814487241762714</v>
      </c>
      <c r="Y63" s="1">
        <v>5.553597522982197</v>
      </c>
      <c r="Z63" s="1">
        <v>0.21752675912395494</v>
      </c>
      <c r="AA63" s="1">
        <v>14.386153422006961</v>
      </c>
      <c r="AB63" s="1">
        <v>10.453402920352286</v>
      </c>
      <c r="AC63" s="1">
        <v>2.5824485999618267</v>
      </c>
      <c r="AD63" s="1">
        <v>0.58310097826449192</v>
      </c>
      <c r="AE63" s="1">
        <v>0.38940723453201953</v>
      </c>
      <c r="AF63" s="1">
        <v>0.16592222156019401</v>
      </c>
      <c r="AG63" s="1">
        <v>2.0197470670747904E-2</v>
      </c>
      <c r="AH63" s="1"/>
      <c r="AI63" s="1">
        <v>0.26429999999999998</v>
      </c>
      <c r="AJ63" s="1">
        <v>4.99E-2</v>
      </c>
      <c r="AK63" s="1">
        <v>6.4600000000000005E-2</v>
      </c>
      <c r="AL63" s="1">
        <v>5.8099999999999999E-2</v>
      </c>
      <c r="AM63" s="1">
        <v>0.58009999999999995</v>
      </c>
      <c r="AN63" s="1">
        <v>8.6400000000000005E-2</v>
      </c>
      <c r="AO63" s="1">
        <v>0.15310000000000001</v>
      </c>
      <c r="AP63" s="1">
        <v>9.3700000000000006E-2</v>
      </c>
      <c r="AQ63" s="1">
        <v>0.48949999999999999</v>
      </c>
      <c r="AR63" s="1">
        <v>0.1245</v>
      </c>
      <c r="AS63" s="1">
        <v>5.3E-3</v>
      </c>
      <c r="AT63" s="1">
        <v>8.3999999999999995E-3</v>
      </c>
      <c r="AU63" s="1"/>
      <c r="AV63" s="1">
        <v>550</v>
      </c>
      <c r="AW63" s="1">
        <v>324</v>
      </c>
      <c r="AX63" s="1">
        <v>369</v>
      </c>
      <c r="AY63" s="1">
        <v>211</v>
      </c>
      <c r="AZ63" s="1">
        <v>1313</v>
      </c>
      <c r="BA63" s="1">
        <v>889</v>
      </c>
      <c r="BB63" s="1">
        <v>659</v>
      </c>
      <c r="BC63" s="1">
        <v>269</v>
      </c>
      <c r="BD63" s="1">
        <v>835</v>
      </c>
      <c r="BE63" s="1">
        <v>365</v>
      </c>
      <c r="BF63" s="1">
        <v>43</v>
      </c>
      <c r="BG63" s="1">
        <v>92</v>
      </c>
    </row>
    <row r="64" spans="1:59" x14ac:dyDescent="0.2">
      <c r="A64" s="1" t="s">
        <v>118</v>
      </c>
      <c r="B64" s="3">
        <v>27</v>
      </c>
      <c r="C64" s="3"/>
      <c r="D64" s="1">
        <v>7.3007</v>
      </c>
      <c r="E64" s="1">
        <v>0.1623</v>
      </c>
      <c r="F64" s="1">
        <v>0.45240000000000002</v>
      </c>
      <c r="G64" s="1">
        <v>1.9903999999999999</v>
      </c>
      <c r="H64" s="1">
        <v>11.051299999999999</v>
      </c>
      <c r="I64" s="1">
        <v>0.1336</v>
      </c>
      <c r="J64" s="1">
        <v>2.1720999999999999</v>
      </c>
      <c r="K64" s="1">
        <v>6.8604000000000003</v>
      </c>
      <c r="L64" s="1">
        <v>22.9148</v>
      </c>
      <c r="M64" s="1">
        <v>3.2694000000000001</v>
      </c>
      <c r="N64" s="1">
        <v>4.7199999999999999E-2</v>
      </c>
      <c r="O64" s="1">
        <v>1.1599999999999999E-2</v>
      </c>
      <c r="P64" s="1">
        <v>42.917299999999997</v>
      </c>
      <c r="Q64" s="1">
        <v>99.283500000000004</v>
      </c>
      <c r="S64" s="2">
        <v>472</v>
      </c>
      <c r="T64" s="2">
        <v>115.99999999999999</v>
      </c>
      <c r="U64" s="1"/>
      <c r="V64" s="1">
        <v>49.377187548787063</v>
      </c>
      <c r="W64" s="1">
        <v>3.3439594695996813</v>
      </c>
      <c r="X64" s="1">
        <v>13.056147295371334</v>
      </c>
      <c r="Y64" s="1">
        <v>5.4608268241953599</v>
      </c>
      <c r="Z64" s="1">
        <v>0.17374488208010394</v>
      </c>
      <c r="AA64" s="1">
        <v>14.320103541877552</v>
      </c>
      <c r="AB64" s="1">
        <v>10.288819390936057</v>
      </c>
      <c r="AC64" s="1">
        <v>2.9490297985062979</v>
      </c>
      <c r="AD64" s="1">
        <v>0.54893310570235743</v>
      </c>
      <c r="AE64" s="1">
        <v>0.374583893597627</v>
      </c>
      <c r="AF64" s="1">
        <v>9.4980535537123476E-2</v>
      </c>
      <c r="AG64" s="1">
        <v>1.1683713809444671E-2</v>
      </c>
      <c r="AH64" s="1"/>
      <c r="AI64" s="1">
        <v>0.26250000000000001</v>
      </c>
      <c r="AJ64" s="1">
        <v>4.8099999999999997E-2</v>
      </c>
      <c r="AK64" s="1">
        <v>6.3600000000000004E-2</v>
      </c>
      <c r="AL64" s="1">
        <v>5.8099999999999999E-2</v>
      </c>
      <c r="AM64" s="1">
        <v>0.57789999999999997</v>
      </c>
      <c r="AN64" s="1">
        <v>8.6199999999999999E-2</v>
      </c>
      <c r="AO64" s="1">
        <v>0.16239999999999999</v>
      </c>
      <c r="AP64" s="1">
        <v>9.4700000000000006E-2</v>
      </c>
      <c r="AQ64" s="1">
        <v>0.48920000000000002</v>
      </c>
      <c r="AR64" s="1">
        <v>0.1236</v>
      </c>
      <c r="AS64" s="1">
        <v>4.7000000000000002E-3</v>
      </c>
      <c r="AT64" s="1">
        <v>8.3999999999999995E-3</v>
      </c>
      <c r="AU64" s="1"/>
      <c r="AV64" s="1">
        <v>592</v>
      </c>
      <c r="AW64" s="1">
        <v>299</v>
      </c>
      <c r="AX64" s="1">
        <v>384</v>
      </c>
      <c r="AY64" s="1">
        <v>211</v>
      </c>
      <c r="AZ64" s="1">
        <v>1251</v>
      </c>
      <c r="BA64" s="1">
        <v>919</v>
      </c>
      <c r="BB64" s="1">
        <v>625</v>
      </c>
      <c r="BC64" s="1">
        <v>268</v>
      </c>
      <c r="BD64" s="1">
        <v>815</v>
      </c>
      <c r="BE64" s="1">
        <v>365</v>
      </c>
      <c r="BF64" s="1">
        <v>44</v>
      </c>
      <c r="BG64" s="1">
        <v>95</v>
      </c>
    </row>
    <row r="65" spans="1:59" x14ac:dyDescent="0.2">
      <c r="A65" s="1" t="s">
        <v>119</v>
      </c>
      <c r="B65" s="3">
        <v>27</v>
      </c>
      <c r="C65" s="3"/>
      <c r="D65" s="1">
        <v>7.2206000000000001</v>
      </c>
      <c r="E65" s="1">
        <v>0.18049999999999999</v>
      </c>
      <c r="F65" s="1">
        <v>0.45279999999999998</v>
      </c>
      <c r="G65" s="1">
        <v>2.0224000000000002</v>
      </c>
      <c r="H65" s="1">
        <v>10.9253</v>
      </c>
      <c r="I65" s="1">
        <v>0.14729999999999999</v>
      </c>
      <c r="J65" s="1">
        <v>2.1086</v>
      </c>
      <c r="K65" s="1">
        <v>6.8033999999999999</v>
      </c>
      <c r="L65" s="1">
        <v>22.8963</v>
      </c>
      <c r="M65" s="1">
        <v>3.3418000000000001</v>
      </c>
      <c r="N65" s="1">
        <v>2.9100000000000001E-2</v>
      </c>
      <c r="O65" s="1">
        <v>1.34E-2</v>
      </c>
      <c r="P65" s="1">
        <v>42.8339</v>
      </c>
      <c r="Q65" s="1">
        <v>98.975300000000004</v>
      </c>
      <c r="S65" s="2">
        <v>291</v>
      </c>
      <c r="T65" s="2">
        <v>134</v>
      </c>
      <c r="U65" s="1"/>
      <c r="V65" s="1">
        <v>49.490933596563991</v>
      </c>
      <c r="W65" s="1">
        <v>3.4083251073752741</v>
      </c>
      <c r="X65" s="1">
        <v>12.988088947444462</v>
      </c>
      <c r="Y65" s="1">
        <v>5.5990737082888344</v>
      </c>
      <c r="Z65" s="1">
        <v>0.19216915735542098</v>
      </c>
      <c r="AA65" s="1">
        <v>14.200916794392136</v>
      </c>
      <c r="AB65" s="1">
        <v>10.207597249010611</v>
      </c>
      <c r="AC65" s="1">
        <v>2.8717265822887121</v>
      </c>
      <c r="AD65" s="1">
        <v>0.55104657424630177</v>
      </c>
      <c r="AE65" s="1">
        <v>0.41778100192674328</v>
      </c>
      <c r="AF65" s="1">
        <v>5.8701514418243741E-2</v>
      </c>
      <c r="AG65" s="1">
        <v>1.3538731380455528E-2</v>
      </c>
      <c r="AH65" s="1"/>
      <c r="AI65" s="1">
        <v>0.26019999999999999</v>
      </c>
      <c r="AJ65" s="1">
        <v>5.1900000000000002E-2</v>
      </c>
      <c r="AK65" s="1">
        <v>6.3799999999999996E-2</v>
      </c>
      <c r="AL65" s="1">
        <v>5.8599999999999999E-2</v>
      </c>
      <c r="AM65" s="1">
        <v>0.57550000000000001</v>
      </c>
      <c r="AN65" s="1">
        <v>8.5900000000000004E-2</v>
      </c>
      <c r="AO65" s="1">
        <v>0.16020000000000001</v>
      </c>
      <c r="AP65" s="1">
        <v>9.4299999999999995E-2</v>
      </c>
      <c r="AQ65" s="1">
        <v>0.48880000000000001</v>
      </c>
      <c r="AR65" s="1">
        <v>0.1255</v>
      </c>
      <c r="AS65" s="1">
        <v>4.4000000000000003E-3</v>
      </c>
      <c r="AT65" s="1">
        <v>8.6E-3</v>
      </c>
      <c r="AU65" s="1"/>
      <c r="AV65" s="1">
        <v>562</v>
      </c>
      <c r="AW65" s="1">
        <v>342</v>
      </c>
      <c r="AX65" s="1">
        <v>388</v>
      </c>
      <c r="AY65" s="1">
        <v>211</v>
      </c>
      <c r="AZ65" s="1">
        <v>1356</v>
      </c>
      <c r="BA65" s="1">
        <v>902</v>
      </c>
      <c r="BB65" s="1">
        <v>636</v>
      </c>
      <c r="BC65" s="1">
        <v>272</v>
      </c>
      <c r="BD65" s="1">
        <v>811</v>
      </c>
      <c r="BE65" s="1">
        <v>392</v>
      </c>
      <c r="BF65" s="1">
        <v>44</v>
      </c>
      <c r="BG65" s="1">
        <v>97</v>
      </c>
    </row>
    <row r="66" spans="1:59" x14ac:dyDescent="0.2">
      <c r="A66" s="1" t="s">
        <v>120</v>
      </c>
      <c r="B66" s="3">
        <v>27</v>
      </c>
      <c r="C66" s="3"/>
      <c r="D66" s="1">
        <v>6.8061999999999996</v>
      </c>
      <c r="E66" s="1">
        <v>0.19170000000000001</v>
      </c>
      <c r="F66" s="1">
        <v>0.54559999999999997</v>
      </c>
      <c r="G66" s="1">
        <v>2.1939000000000002</v>
      </c>
      <c r="H66" s="1">
        <v>11.1205</v>
      </c>
      <c r="I66" s="1">
        <v>0.16400000000000001</v>
      </c>
      <c r="J66" s="1">
        <v>2.2122000000000002</v>
      </c>
      <c r="K66" s="1">
        <v>6.6837</v>
      </c>
      <c r="L66" s="1">
        <v>23.0303</v>
      </c>
      <c r="M66" s="1">
        <v>2.9432</v>
      </c>
      <c r="N66" s="1">
        <v>6.54E-2</v>
      </c>
      <c r="O66" s="1">
        <v>1.8200000000000001E-2</v>
      </c>
      <c r="P66" s="1">
        <v>42.733499999999999</v>
      </c>
      <c r="Q66" s="1">
        <v>98.708399999999997</v>
      </c>
      <c r="S66" s="2">
        <v>654</v>
      </c>
      <c r="T66" s="2">
        <v>182</v>
      </c>
      <c r="U66" s="1"/>
      <c r="V66" s="1">
        <v>49.915204785003098</v>
      </c>
      <c r="W66" s="1">
        <v>3.7074858877258676</v>
      </c>
      <c r="X66" s="1">
        <v>12.793946614472528</v>
      </c>
      <c r="Y66" s="1">
        <v>4.9445639884751449</v>
      </c>
      <c r="Z66" s="1">
        <v>0.21457140425738841</v>
      </c>
      <c r="AA66" s="1">
        <v>14.493700637433085</v>
      </c>
      <c r="AB66" s="1">
        <v>9.6478111285361727</v>
      </c>
      <c r="AC66" s="1">
        <v>3.0209181792025808</v>
      </c>
      <c r="AD66" s="1">
        <v>0.6657994659015849</v>
      </c>
      <c r="AE66" s="1">
        <v>0.44504824310798274</v>
      </c>
      <c r="AF66" s="1">
        <v>0.13241021027592384</v>
      </c>
      <c r="AG66" s="1">
        <v>1.8438147108047545E-2</v>
      </c>
      <c r="AH66" s="1"/>
      <c r="AI66" s="1">
        <v>0.25140000000000001</v>
      </c>
      <c r="AJ66" s="1">
        <v>5.3100000000000001E-2</v>
      </c>
      <c r="AK66" s="1">
        <v>6.9500000000000006E-2</v>
      </c>
      <c r="AL66" s="1">
        <v>6.1800000000000001E-2</v>
      </c>
      <c r="AM66" s="1">
        <v>0.58089999999999997</v>
      </c>
      <c r="AN66" s="1">
        <v>8.6099999999999996E-2</v>
      </c>
      <c r="AO66" s="1">
        <v>0.1651</v>
      </c>
      <c r="AP66" s="1">
        <v>9.3299999999999994E-2</v>
      </c>
      <c r="AQ66" s="1">
        <v>0.4904</v>
      </c>
      <c r="AR66" s="1">
        <v>0.1174</v>
      </c>
      <c r="AS66" s="1">
        <v>5.0000000000000001E-3</v>
      </c>
      <c r="AT66" s="1">
        <v>8.6E-3</v>
      </c>
      <c r="AU66" s="1"/>
      <c r="AV66" s="1">
        <v>573</v>
      </c>
      <c r="AW66" s="1">
        <v>342</v>
      </c>
      <c r="AX66" s="1">
        <v>403</v>
      </c>
      <c r="AY66" s="1">
        <v>216</v>
      </c>
      <c r="AZ66" s="1">
        <v>1277</v>
      </c>
      <c r="BA66" s="1">
        <v>888</v>
      </c>
      <c r="BB66" s="1">
        <v>658</v>
      </c>
      <c r="BC66" s="1">
        <v>268</v>
      </c>
      <c r="BD66" s="1">
        <v>781</v>
      </c>
      <c r="BE66" s="1">
        <v>377</v>
      </c>
      <c r="BF66" s="1">
        <v>44</v>
      </c>
      <c r="BG66" s="1">
        <v>94</v>
      </c>
    </row>
    <row r="67" spans="1:59" x14ac:dyDescent="0.2">
      <c r="A67" s="1" t="s">
        <v>121</v>
      </c>
      <c r="B67" s="3">
        <v>27</v>
      </c>
      <c r="C67" s="3"/>
      <c r="D67" s="1">
        <v>7.3823999999999996</v>
      </c>
      <c r="E67" s="1">
        <v>0.15759999999999999</v>
      </c>
      <c r="F67" s="1">
        <v>0.41930000000000001</v>
      </c>
      <c r="G67" s="1">
        <v>2.0537999999999998</v>
      </c>
      <c r="H67" s="1">
        <v>10.874700000000001</v>
      </c>
      <c r="I67" s="1">
        <v>0.21590000000000001</v>
      </c>
      <c r="J67" s="1">
        <v>1.9758</v>
      </c>
      <c r="K67" s="1">
        <v>6.6205999999999996</v>
      </c>
      <c r="L67" s="1">
        <v>22.791699999999999</v>
      </c>
      <c r="M67" s="1">
        <v>3.3041999999999998</v>
      </c>
      <c r="N67" s="1">
        <v>4.4299999999999999E-2</v>
      </c>
      <c r="O67" s="1">
        <v>1.23E-2</v>
      </c>
      <c r="P67" s="1">
        <v>42.551000000000002</v>
      </c>
      <c r="Q67" s="1">
        <v>98.403499999999994</v>
      </c>
      <c r="S67" s="2">
        <v>443</v>
      </c>
      <c r="T67" s="2">
        <v>123</v>
      </c>
      <c r="U67" s="1"/>
      <c r="V67" s="1">
        <v>49.551083040745503</v>
      </c>
      <c r="W67" s="1">
        <v>3.4813802354591048</v>
      </c>
      <c r="X67" s="1">
        <v>12.712555955834906</v>
      </c>
      <c r="Y67" s="1">
        <v>5.5681962531820517</v>
      </c>
      <c r="Z67" s="1">
        <v>0.28322163337686163</v>
      </c>
      <c r="AA67" s="1">
        <v>14.217177234549586</v>
      </c>
      <c r="AB67" s="1">
        <v>10.49708597763291</v>
      </c>
      <c r="AC67" s="1">
        <v>2.7065094229371924</v>
      </c>
      <c r="AD67" s="1">
        <v>0.5132947506948432</v>
      </c>
      <c r="AE67" s="1">
        <v>0.36695849233004924</v>
      </c>
      <c r="AF67" s="1">
        <v>8.9935825453362941E-2</v>
      </c>
      <c r="AG67" s="1">
        <v>1.2499555401992817E-2</v>
      </c>
      <c r="AH67" s="1"/>
      <c r="AI67" s="1">
        <v>0.26379999999999998</v>
      </c>
      <c r="AJ67" s="1">
        <v>4.9500000000000002E-2</v>
      </c>
      <c r="AK67" s="1">
        <v>6.2100000000000002E-2</v>
      </c>
      <c r="AL67" s="1">
        <v>5.9200000000000003E-2</v>
      </c>
      <c r="AM67" s="1">
        <v>0.57430000000000003</v>
      </c>
      <c r="AN67" s="1">
        <v>8.3099999999999993E-2</v>
      </c>
      <c r="AO67" s="1">
        <v>0.1552</v>
      </c>
      <c r="AP67" s="1">
        <v>9.2899999999999996E-2</v>
      </c>
      <c r="AQ67" s="1">
        <v>0.48770000000000002</v>
      </c>
      <c r="AR67" s="1">
        <v>0.1245</v>
      </c>
      <c r="AS67" s="1">
        <v>4.5999999999999999E-3</v>
      </c>
      <c r="AT67" s="1">
        <v>8.6E-3</v>
      </c>
      <c r="AU67" s="1"/>
      <c r="AV67" s="1">
        <v>560</v>
      </c>
      <c r="AW67" s="1">
        <v>343</v>
      </c>
      <c r="AX67" s="1">
        <v>392</v>
      </c>
      <c r="AY67" s="1">
        <v>209</v>
      </c>
      <c r="AZ67" s="1">
        <v>1380</v>
      </c>
      <c r="BA67" s="1">
        <v>790</v>
      </c>
      <c r="BB67" s="1">
        <v>631</v>
      </c>
      <c r="BC67" s="1">
        <v>271</v>
      </c>
      <c r="BD67" s="1">
        <v>844</v>
      </c>
      <c r="BE67" s="1">
        <v>381</v>
      </c>
      <c r="BF67" s="1">
        <v>44</v>
      </c>
      <c r="BG67" s="1">
        <v>97</v>
      </c>
    </row>
    <row r="68" spans="1:59" x14ac:dyDescent="0.2">
      <c r="A68" s="1" t="s">
        <v>122</v>
      </c>
      <c r="B68" s="3">
        <v>27</v>
      </c>
      <c r="C68" s="3"/>
      <c r="D68" s="1">
        <v>7.3095999999999997</v>
      </c>
      <c r="E68" s="1">
        <v>0.15</v>
      </c>
      <c r="F68" s="1">
        <v>0.44940000000000002</v>
      </c>
      <c r="G68" s="1">
        <v>2.0543999999999998</v>
      </c>
      <c r="H68" s="1">
        <v>11.3324</v>
      </c>
      <c r="I68" s="1">
        <v>0.2243</v>
      </c>
      <c r="J68" s="1">
        <v>1.88</v>
      </c>
      <c r="K68" s="1">
        <v>6.7477999999999998</v>
      </c>
      <c r="L68" s="1">
        <v>22.704899999999999</v>
      </c>
      <c r="M68" s="1">
        <v>3.2736000000000001</v>
      </c>
      <c r="N68" s="1">
        <v>3.5299999999999998E-2</v>
      </c>
      <c r="O68" s="1">
        <v>1.0999999999999999E-2</v>
      </c>
      <c r="P68" s="1">
        <v>42.603999999999999</v>
      </c>
      <c r="Q68" s="1">
        <v>98.776799999999994</v>
      </c>
      <c r="S68" s="2">
        <v>353</v>
      </c>
      <c r="T68" s="2">
        <v>110</v>
      </c>
      <c r="U68" s="1"/>
      <c r="V68" s="1">
        <v>49.175818613277613</v>
      </c>
      <c r="W68" s="1">
        <v>3.4693369293194354</v>
      </c>
      <c r="X68" s="1">
        <v>12.90778806359388</v>
      </c>
      <c r="Y68" s="1">
        <v>5.4959261688979604</v>
      </c>
      <c r="Z68" s="1">
        <v>0.29318625426213446</v>
      </c>
      <c r="AA68" s="1">
        <v>14.759639915445732</v>
      </c>
      <c r="AB68" s="1">
        <v>10.354253225453752</v>
      </c>
      <c r="AC68" s="1">
        <v>2.5655822014886089</v>
      </c>
      <c r="AD68" s="1">
        <v>0.54810441318204284</v>
      </c>
      <c r="AE68" s="1">
        <v>0.34785496189388609</v>
      </c>
      <c r="AF68" s="1">
        <v>7.1271796616209485E-2</v>
      </c>
      <c r="AG68" s="1">
        <v>1.113621822128273E-2</v>
      </c>
      <c r="AH68" s="1"/>
      <c r="AI68" s="1">
        <v>0.26200000000000001</v>
      </c>
      <c r="AJ68" s="1">
        <v>4.9799999999999997E-2</v>
      </c>
      <c r="AK68" s="1">
        <v>6.4699999999999994E-2</v>
      </c>
      <c r="AL68" s="1">
        <v>5.9200000000000003E-2</v>
      </c>
      <c r="AM68" s="1">
        <v>0.58809999999999996</v>
      </c>
      <c r="AN68" s="1">
        <v>9.2899999999999996E-2</v>
      </c>
      <c r="AO68" s="1">
        <v>0.15210000000000001</v>
      </c>
      <c r="AP68" s="1">
        <v>9.3799999999999994E-2</v>
      </c>
      <c r="AQ68" s="1">
        <v>0.48670000000000002</v>
      </c>
      <c r="AR68" s="1">
        <v>0.12330000000000001</v>
      </c>
      <c r="AS68" s="1">
        <v>4.4999999999999997E-3</v>
      </c>
      <c r="AT68" s="1">
        <v>8.3999999999999995E-3</v>
      </c>
      <c r="AU68" s="1"/>
      <c r="AV68" s="1">
        <v>552</v>
      </c>
      <c r="AW68" s="1">
        <v>366</v>
      </c>
      <c r="AX68" s="1">
        <v>413</v>
      </c>
      <c r="AY68" s="1">
        <v>211</v>
      </c>
      <c r="AZ68" s="1">
        <v>1347</v>
      </c>
      <c r="BA68" s="1">
        <v>926</v>
      </c>
      <c r="BB68" s="1">
        <v>645</v>
      </c>
      <c r="BC68" s="1">
        <v>268</v>
      </c>
      <c r="BD68" s="1">
        <v>834</v>
      </c>
      <c r="BE68" s="1">
        <v>343</v>
      </c>
      <c r="BF68" s="1">
        <v>44</v>
      </c>
      <c r="BG68" s="1">
        <v>96</v>
      </c>
    </row>
    <row r="69" spans="1:59" x14ac:dyDescent="0.2">
      <c r="A69" s="1" t="s">
        <v>28</v>
      </c>
      <c r="B69" s="3">
        <v>28.05</v>
      </c>
      <c r="C69" s="3"/>
      <c r="D69" s="1">
        <v>7.4885000000000002</v>
      </c>
      <c r="E69" s="1">
        <v>0.18290000000000001</v>
      </c>
      <c r="F69" s="1">
        <v>0.39860000000000001</v>
      </c>
      <c r="G69" s="1">
        <v>1.9681</v>
      </c>
      <c r="H69" s="1">
        <v>10.697900000000001</v>
      </c>
      <c r="I69" s="1">
        <v>0.15490000000000001</v>
      </c>
      <c r="J69" s="1">
        <v>2.0363000000000002</v>
      </c>
      <c r="K69" s="1">
        <v>6.8243</v>
      </c>
      <c r="L69" s="1">
        <v>22.857600000000001</v>
      </c>
      <c r="M69" s="1">
        <v>3.4712000000000001</v>
      </c>
      <c r="N69" s="1">
        <v>5.1799999999999999E-2</v>
      </c>
      <c r="O69" s="1">
        <v>1.0500000000000001E-2</v>
      </c>
      <c r="P69" s="1">
        <v>42.890900000000002</v>
      </c>
      <c r="Q69" s="1">
        <v>99.033500000000004</v>
      </c>
      <c r="S69" s="2">
        <v>518</v>
      </c>
      <c r="T69" s="2">
        <v>105</v>
      </c>
      <c r="U69" s="1"/>
      <c r="V69" s="1">
        <v>49.37803874446525</v>
      </c>
      <c r="W69" s="1">
        <v>3.3148379083845367</v>
      </c>
      <c r="X69" s="1">
        <v>13.020341601579263</v>
      </c>
      <c r="Y69" s="1">
        <v>5.8123766200326141</v>
      </c>
      <c r="Z69" s="1">
        <v>0.20205284070541787</v>
      </c>
      <c r="AA69" s="1">
        <v>13.897115622491379</v>
      </c>
      <c r="AB69" s="1">
        <v>10.580258195459113</v>
      </c>
      <c r="AC69" s="1">
        <v>2.7716883680774682</v>
      </c>
      <c r="AD69" s="1">
        <v>0.48488642732004827</v>
      </c>
      <c r="AE69" s="1">
        <v>0.42329110856427377</v>
      </c>
      <c r="AF69" s="1">
        <v>0.10440911408765721</v>
      </c>
      <c r="AG69" s="1">
        <v>1.0602472900584147E-2</v>
      </c>
      <c r="AH69" s="1"/>
      <c r="AI69" s="1">
        <v>0.26600000000000001</v>
      </c>
      <c r="AJ69" s="1">
        <v>5.2499999999999998E-2</v>
      </c>
      <c r="AK69" s="1">
        <v>6.0100000000000001E-2</v>
      </c>
      <c r="AL69" s="1">
        <v>5.7700000000000001E-2</v>
      </c>
      <c r="AM69" s="1">
        <v>0.56820000000000004</v>
      </c>
      <c r="AN69" s="1">
        <v>8.8700000000000001E-2</v>
      </c>
      <c r="AO69" s="1">
        <v>0.15690000000000001</v>
      </c>
      <c r="AP69" s="1">
        <v>9.4500000000000001E-2</v>
      </c>
      <c r="AQ69" s="1">
        <v>0.4879</v>
      </c>
      <c r="AR69" s="1">
        <v>0.1275</v>
      </c>
      <c r="AS69" s="1">
        <v>4.7999999999999996E-3</v>
      </c>
      <c r="AT69" s="1">
        <v>8.3999999999999995E-3</v>
      </c>
      <c r="AU69" s="1"/>
      <c r="AV69" s="1">
        <v>565</v>
      </c>
      <c r="AW69" s="1">
        <v>349</v>
      </c>
      <c r="AX69" s="1">
        <v>373</v>
      </c>
      <c r="AY69" s="1">
        <v>213</v>
      </c>
      <c r="AZ69" s="1">
        <v>1376</v>
      </c>
      <c r="BA69" s="1">
        <v>933</v>
      </c>
      <c r="BB69" s="1">
        <v>623</v>
      </c>
      <c r="BC69" s="1">
        <v>275</v>
      </c>
      <c r="BD69" s="1">
        <v>809</v>
      </c>
      <c r="BE69" s="1">
        <v>376</v>
      </c>
      <c r="BF69" s="1">
        <v>44</v>
      </c>
      <c r="BG69" s="1">
        <v>97</v>
      </c>
    </row>
    <row r="70" spans="1:59" x14ac:dyDescent="0.2">
      <c r="A70" s="1" t="s">
        <v>29</v>
      </c>
      <c r="B70" s="3">
        <v>28.05</v>
      </c>
      <c r="C70" s="3"/>
      <c r="D70" s="1">
        <v>7.52</v>
      </c>
      <c r="E70" s="1">
        <v>0.16309999999999999</v>
      </c>
      <c r="F70" s="1">
        <v>0.39679999999999999</v>
      </c>
      <c r="G70" s="1">
        <v>1.976</v>
      </c>
      <c r="H70" s="1">
        <v>10.7294</v>
      </c>
      <c r="I70" s="1">
        <v>0.219</v>
      </c>
      <c r="J70" s="1">
        <v>1.8183</v>
      </c>
      <c r="K70" s="1">
        <v>6.7809999999999997</v>
      </c>
      <c r="L70" s="1">
        <v>22.818899999999999</v>
      </c>
      <c r="M70" s="1">
        <v>3.6423000000000001</v>
      </c>
      <c r="N70" s="1">
        <v>3.3599999999999998E-2</v>
      </c>
      <c r="O70" s="1">
        <v>8.8999999999999999E-3</v>
      </c>
      <c r="P70" s="1">
        <v>42.846499999999999</v>
      </c>
      <c r="Q70" s="1">
        <v>98.953800000000001</v>
      </c>
      <c r="S70" s="2">
        <v>336</v>
      </c>
      <c r="T70" s="2">
        <v>89</v>
      </c>
      <c r="U70" s="1"/>
      <c r="V70" s="1">
        <v>49.334335821363098</v>
      </c>
      <c r="W70" s="1">
        <v>3.3309483819721928</v>
      </c>
      <c r="X70" s="1">
        <v>12.948062631248117</v>
      </c>
      <c r="Y70" s="1">
        <v>6.1039596256030588</v>
      </c>
      <c r="Z70" s="1">
        <v>0.28578993429256883</v>
      </c>
      <c r="AA70" s="1">
        <v>13.949236916621697</v>
      </c>
      <c r="AB70" s="1">
        <v>10.633245009287162</v>
      </c>
      <c r="AC70" s="1">
        <v>2.4769134687096401</v>
      </c>
      <c r="AD70" s="1">
        <v>0.48305370789196572</v>
      </c>
      <c r="AE70" s="1">
        <v>0.37765098460089452</v>
      </c>
      <c r="AF70" s="1">
        <v>6.7809422174792688E-2</v>
      </c>
      <c r="AG70" s="1">
        <v>8.9940962348085667E-3</v>
      </c>
      <c r="AH70" s="1"/>
      <c r="AI70" s="1">
        <v>0.26669999999999999</v>
      </c>
      <c r="AJ70" s="1">
        <v>5.16E-2</v>
      </c>
      <c r="AK70" s="1">
        <v>5.9900000000000002E-2</v>
      </c>
      <c r="AL70" s="1">
        <v>5.7700000000000001E-2</v>
      </c>
      <c r="AM70" s="1">
        <v>0.56830000000000003</v>
      </c>
      <c r="AN70" s="1">
        <v>8.3000000000000004E-2</v>
      </c>
      <c r="AO70" s="1">
        <v>0.14960000000000001</v>
      </c>
      <c r="AP70" s="1">
        <v>9.4E-2</v>
      </c>
      <c r="AQ70" s="1">
        <v>0.4869</v>
      </c>
      <c r="AR70" s="1">
        <v>0.13039999999999999</v>
      </c>
      <c r="AS70" s="1">
        <v>4.4000000000000003E-3</v>
      </c>
      <c r="AT70" s="1">
        <v>8.0999999999999996E-3</v>
      </c>
      <c r="AU70" s="1"/>
      <c r="AV70" s="1">
        <v>579</v>
      </c>
      <c r="AW70" s="1">
        <v>375</v>
      </c>
      <c r="AX70" s="1">
        <v>372</v>
      </c>
      <c r="AY70" s="1">
        <v>211</v>
      </c>
      <c r="AZ70" s="1">
        <v>1354</v>
      </c>
      <c r="BA70" s="1">
        <v>787</v>
      </c>
      <c r="BB70" s="1">
        <v>666</v>
      </c>
      <c r="BC70" s="1">
        <v>272</v>
      </c>
      <c r="BD70" s="1">
        <v>807</v>
      </c>
      <c r="BE70" s="1">
        <v>366</v>
      </c>
      <c r="BF70" s="1">
        <v>43</v>
      </c>
      <c r="BG70" s="1">
        <v>93</v>
      </c>
    </row>
    <row r="71" spans="1:59" x14ac:dyDescent="0.2">
      <c r="A71" s="1" t="s">
        <v>30</v>
      </c>
      <c r="B71" s="3">
        <v>28.05</v>
      </c>
      <c r="C71" s="3"/>
      <c r="D71" s="1">
        <v>7.5784000000000002</v>
      </c>
      <c r="E71" s="1">
        <v>0.15340000000000001</v>
      </c>
      <c r="F71" s="1">
        <v>0.42309999999999998</v>
      </c>
      <c r="G71" s="1">
        <v>1.9893000000000001</v>
      </c>
      <c r="H71" s="1">
        <v>10.9122</v>
      </c>
      <c r="I71" s="1">
        <v>0.1555</v>
      </c>
      <c r="J71" s="1">
        <v>1.8782000000000001</v>
      </c>
      <c r="K71" s="1">
        <v>6.7582000000000004</v>
      </c>
      <c r="L71" s="1">
        <v>22.843</v>
      </c>
      <c r="M71" s="1">
        <v>3.5764</v>
      </c>
      <c r="N71" s="1">
        <v>5.4399999999999997E-2</v>
      </c>
      <c r="O71" s="1">
        <v>1.3599999999999999E-2</v>
      </c>
      <c r="P71" s="1">
        <v>42.910800000000002</v>
      </c>
      <c r="Q71" s="1">
        <v>99.246399999999994</v>
      </c>
      <c r="S71" s="2">
        <v>544</v>
      </c>
      <c r="T71" s="2">
        <v>136</v>
      </c>
      <c r="U71" s="1"/>
      <c r="V71" s="1">
        <v>49.240778506827453</v>
      </c>
      <c r="W71" s="1">
        <v>3.3433958309822827</v>
      </c>
      <c r="X71" s="1">
        <v>12.866663173676828</v>
      </c>
      <c r="Y71" s="1">
        <v>5.97573312482871</v>
      </c>
      <c r="Z71" s="1">
        <v>0.20232471908300959</v>
      </c>
      <c r="AA71" s="1">
        <v>14.145097454416483</v>
      </c>
      <c r="AB71" s="1">
        <v>10.684216253687792</v>
      </c>
      <c r="AC71" s="1">
        <v>2.5509237614664109</v>
      </c>
      <c r="AD71" s="1">
        <v>0.51357026552096607</v>
      </c>
      <c r="AE71" s="1">
        <v>0.35406825839526673</v>
      </c>
      <c r="AF71" s="1">
        <v>0.10952538328846186</v>
      </c>
      <c r="AG71" s="1">
        <v>1.3703267826339292E-2</v>
      </c>
      <c r="AH71" s="1"/>
      <c r="AI71" s="1">
        <v>0.26750000000000002</v>
      </c>
      <c r="AJ71" s="1">
        <v>4.7199999999999999E-2</v>
      </c>
      <c r="AK71" s="1">
        <v>6.2100000000000002E-2</v>
      </c>
      <c r="AL71" s="1">
        <v>5.7799999999999997E-2</v>
      </c>
      <c r="AM71" s="1">
        <v>0.57389999999999997</v>
      </c>
      <c r="AN71" s="1">
        <v>8.8300000000000003E-2</v>
      </c>
      <c r="AO71" s="1">
        <v>0.14910000000000001</v>
      </c>
      <c r="AP71" s="1">
        <v>9.3700000000000006E-2</v>
      </c>
      <c r="AQ71" s="1">
        <v>0.48659999999999998</v>
      </c>
      <c r="AR71" s="1">
        <v>0.12920000000000001</v>
      </c>
      <c r="AS71" s="1">
        <v>4.7999999999999996E-3</v>
      </c>
      <c r="AT71" s="1">
        <v>8.3000000000000001E-3</v>
      </c>
      <c r="AU71" s="1"/>
      <c r="AV71" s="1">
        <v>564</v>
      </c>
      <c r="AW71" s="1">
        <v>306</v>
      </c>
      <c r="AX71" s="1">
        <v>390</v>
      </c>
      <c r="AY71" s="1">
        <v>208</v>
      </c>
      <c r="AZ71" s="1">
        <v>1368</v>
      </c>
      <c r="BA71" s="1">
        <v>928</v>
      </c>
      <c r="BB71" s="1">
        <v>569</v>
      </c>
      <c r="BC71" s="1">
        <v>267</v>
      </c>
      <c r="BD71" s="1">
        <v>793</v>
      </c>
      <c r="BE71" s="1">
        <v>373</v>
      </c>
      <c r="BF71" s="1">
        <v>43</v>
      </c>
      <c r="BG71" s="1">
        <v>94</v>
      </c>
    </row>
    <row r="72" spans="1:59" x14ac:dyDescent="0.2">
      <c r="A72" s="1" t="s">
        <v>31</v>
      </c>
      <c r="B72" s="3">
        <v>28.05</v>
      </c>
      <c r="C72" s="3"/>
      <c r="D72" s="1">
        <v>7.4109999999999996</v>
      </c>
      <c r="E72" s="1">
        <v>0.1469</v>
      </c>
      <c r="F72" s="1">
        <v>0.3901</v>
      </c>
      <c r="G72" s="1">
        <v>2.0314000000000001</v>
      </c>
      <c r="H72" s="1">
        <v>10.5824</v>
      </c>
      <c r="I72" s="1">
        <v>0.15210000000000001</v>
      </c>
      <c r="J72" s="1">
        <v>1.964</v>
      </c>
      <c r="K72" s="1">
        <v>6.7221000000000002</v>
      </c>
      <c r="L72" s="1">
        <v>22.6038</v>
      </c>
      <c r="M72" s="1">
        <v>3.4302000000000001</v>
      </c>
      <c r="N72" s="1">
        <v>4.5100000000000001E-2</v>
      </c>
      <c r="O72" s="1">
        <v>1.03E-2</v>
      </c>
      <c r="P72" s="1">
        <v>42.381100000000004</v>
      </c>
      <c r="Q72" s="1">
        <v>97.870500000000007</v>
      </c>
      <c r="S72" s="2">
        <v>451</v>
      </c>
      <c r="T72" s="2">
        <v>103</v>
      </c>
      <c r="U72" s="1"/>
      <c r="V72" s="1">
        <v>49.410087820129661</v>
      </c>
      <c r="W72" s="1">
        <v>3.4621259725862235</v>
      </c>
      <c r="X72" s="1">
        <v>12.977659253809881</v>
      </c>
      <c r="Y72" s="1">
        <v>5.8121701636345984</v>
      </c>
      <c r="Z72" s="1">
        <v>0.20067333874865251</v>
      </c>
      <c r="AA72" s="1">
        <v>13.910422445987299</v>
      </c>
      <c r="AB72" s="1">
        <v>10.59502097159001</v>
      </c>
      <c r="AC72" s="1">
        <v>2.7051052155654665</v>
      </c>
      <c r="AD72" s="1">
        <v>0.48012424581462232</v>
      </c>
      <c r="AE72" s="1">
        <v>0.34382168273381664</v>
      </c>
      <c r="AF72" s="1">
        <v>9.2162602622853668E-2</v>
      </c>
      <c r="AG72" s="1">
        <v>1.0524110942520985E-2</v>
      </c>
      <c r="AH72" s="1"/>
      <c r="AI72" s="1">
        <v>0.26440000000000002</v>
      </c>
      <c r="AJ72" s="1">
        <v>4.9200000000000001E-2</v>
      </c>
      <c r="AK72" s="1">
        <v>6.0400000000000002E-2</v>
      </c>
      <c r="AL72" s="1">
        <v>5.8700000000000002E-2</v>
      </c>
      <c r="AM72" s="1">
        <v>0.56520000000000004</v>
      </c>
      <c r="AN72" s="1">
        <v>8.6599999999999996E-2</v>
      </c>
      <c r="AO72" s="1">
        <v>0.15440000000000001</v>
      </c>
      <c r="AP72" s="1">
        <v>9.3299999999999994E-2</v>
      </c>
      <c r="AQ72" s="1">
        <v>0.48449999999999999</v>
      </c>
      <c r="AR72" s="1">
        <v>0.12640000000000001</v>
      </c>
      <c r="AS72" s="1">
        <v>4.5999999999999999E-3</v>
      </c>
      <c r="AT72" s="1">
        <v>8.5000000000000006E-3</v>
      </c>
      <c r="AU72" s="1"/>
      <c r="AV72" s="1">
        <v>581</v>
      </c>
      <c r="AW72" s="1">
        <v>361</v>
      </c>
      <c r="AX72" s="1">
        <v>392</v>
      </c>
      <c r="AY72" s="1">
        <v>210</v>
      </c>
      <c r="AZ72" s="1">
        <v>1435</v>
      </c>
      <c r="BA72" s="1">
        <v>908</v>
      </c>
      <c r="BB72" s="1">
        <v>637</v>
      </c>
      <c r="BC72" s="1">
        <v>262</v>
      </c>
      <c r="BD72" s="1">
        <v>822</v>
      </c>
      <c r="BE72" s="1">
        <v>368</v>
      </c>
      <c r="BF72" s="1">
        <v>43</v>
      </c>
      <c r="BG72" s="1">
        <v>97</v>
      </c>
    </row>
    <row r="73" spans="1:59" x14ac:dyDescent="0.2">
      <c r="A73" s="1" t="s">
        <v>32</v>
      </c>
      <c r="B73" s="3">
        <v>28.05</v>
      </c>
      <c r="C73" s="3"/>
      <c r="D73" s="1">
        <v>6.6570999999999998</v>
      </c>
      <c r="E73" s="1">
        <v>0.22309999999999999</v>
      </c>
      <c r="F73" s="1">
        <v>0.61780000000000002</v>
      </c>
      <c r="G73" s="1">
        <v>2.2642000000000002</v>
      </c>
      <c r="H73" s="1">
        <v>11.109299999999999</v>
      </c>
      <c r="I73" s="1">
        <v>0.2195</v>
      </c>
      <c r="J73" s="1">
        <v>2.2149000000000001</v>
      </c>
      <c r="K73" s="1">
        <v>6.6353999999999997</v>
      </c>
      <c r="L73" s="1">
        <v>22.9496</v>
      </c>
      <c r="M73" s="1">
        <v>2.8431999999999999</v>
      </c>
      <c r="N73" s="1">
        <v>4.0399999999999998E-2</v>
      </c>
      <c r="O73" s="1">
        <v>1.1599999999999999E-2</v>
      </c>
      <c r="P73" s="1">
        <v>42.564399999999999</v>
      </c>
      <c r="Q73" s="1">
        <v>98.350399999999993</v>
      </c>
      <c r="S73" s="2">
        <v>404</v>
      </c>
      <c r="T73" s="2">
        <v>115.99999999999999</v>
      </c>
      <c r="U73" s="1"/>
      <c r="V73" s="1">
        <v>49.921200117132223</v>
      </c>
      <c r="W73" s="1">
        <v>3.8402487432689645</v>
      </c>
      <c r="X73" s="1">
        <v>12.747787502643609</v>
      </c>
      <c r="Y73" s="1">
        <v>4.793981519139729</v>
      </c>
      <c r="Z73" s="1">
        <v>0.28815337812555925</v>
      </c>
      <c r="AA73" s="1">
        <v>14.531816850770307</v>
      </c>
      <c r="AB73" s="1">
        <v>9.4708308252940512</v>
      </c>
      <c r="AC73" s="1">
        <v>3.0356765198718052</v>
      </c>
      <c r="AD73" s="1">
        <v>0.75668223006718838</v>
      </c>
      <c r="AE73" s="1">
        <v>0.51977419512274481</v>
      </c>
      <c r="AF73" s="1">
        <v>8.2155232718931492E-2</v>
      </c>
      <c r="AG73" s="1">
        <v>1.1794563113113927E-2</v>
      </c>
      <c r="AH73" s="1"/>
      <c r="AI73" s="1">
        <v>0.24690000000000001</v>
      </c>
      <c r="AJ73" s="1">
        <v>5.6099999999999997E-2</v>
      </c>
      <c r="AK73" s="1">
        <v>7.2900000000000006E-2</v>
      </c>
      <c r="AL73" s="1">
        <v>6.2899999999999998E-2</v>
      </c>
      <c r="AM73" s="1">
        <v>0.58040000000000003</v>
      </c>
      <c r="AN73" s="1">
        <v>8.8200000000000001E-2</v>
      </c>
      <c r="AO73" s="1">
        <v>0.16439999999999999</v>
      </c>
      <c r="AP73" s="1">
        <v>9.2600000000000002E-2</v>
      </c>
      <c r="AQ73" s="1">
        <v>0.4879</v>
      </c>
      <c r="AR73" s="1">
        <v>0.1143</v>
      </c>
      <c r="AS73" s="1">
        <v>4.5999999999999999E-3</v>
      </c>
      <c r="AT73" s="1">
        <v>8.3000000000000001E-3</v>
      </c>
      <c r="AU73" s="1"/>
      <c r="AV73" s="1">
        <v>543</v>
      </c>
      <c r="AW73" s="1">
        <v>344</v>
      </c>
      <c r="AX73" s="1">
        <v>403</v>
      </c>
      <c r="AY73" s="1">
        <v>214</v>
      </c>
      <c r="AZ73" s="1">
        <v>1370</v>
      </c>
      <c r="BA73" s="1">
        <v>864</v>
      </c>
      <c r="BB73" s="1">
        <v>643</v>
      </c>
      <c r="BC73" s="1">
        <v>265</v>
      </c>
      <c r="BD73" s="1">
        <v>783</v>
      </c>
      <c r="BE73" s="1">
        <v>344</v>
      </c>
      <c r="BF73" s="1">
        <v>44</v>
      </c>
      <c r="BG73" s="1">
        <v>94</v>
      </c>
    </row>
    <row r="74" spans="1:59" x14ac:dyDescent="0.2">
      <c r="A74" s="1" t="s">
        <v>33</v>
      </c>
      <c r="B74" s="3">
        <v>28.05</v>
      </c>
      <c r="C74" s="3"/>
      <c r="D74" s="1">
        <v>7.5206</v>
      </c>
      <c r="E74" s="1">
        <v>0.13789999999999999</v>
      </c>
      <c r="F74" s="1">
        <v>0.42499999999999999</v>
      </c>
      <c r="G74" s="1">
        <v>2.0021</v>
      </c>
      <c r="H74" s="1">
        <v>10.720499999999999</v>
      </c>
      <c r="I74" s="1">
        <v>0.1237</v>
      </c>
      <c r="J74" s="1">
        <v>1.9061999999999999</v>
      </c>
      <c r="K74" s="1">
        <v>6.8377999999999997</v>
      </c>
      <c r="L74" s="1">
        <v>23.007300000000001</v>
      </c>
      <c r="M74" s="1">
        <v>3.4902000000000002</v>
      </c>
      <c r="N74" s="1">
        <v>5.0799999999999998E-2</v>
      </c>
      <c r="O74" s="1">
        <v>1.21E-2</v>
      </c>
      <c r="P74" s="1">
        <v>43.0199</v>
      </c>
      <c r="Q74" s="1">
        <v>99.254099999999994</v>
      </c>
      <c r="S74" s="2">
        <v>508</v>
      </c>
      <c r="T74" s="2">
        <v>121</v>
      </c>
      <c r="U74" s="1"/>
      <c r="V74" s="1">
        <v>49.59120076651746</v>
      </c>
      <c r="W74" s="1">
        <v>3.3645965254835826</v>
      </c>
      <c r="X74" s="1">
        <v>13.016993756429207</v>
      </c>
      <c r="Y74" s="1">
        <v>5.8312956341350137</v>
      </c>
      <c r="Z74" s="1">
        <v>0.1609001542505549</v>
      </c>
      <c r="AA74" s="1">
        <v>13.895546884209317</v>
      </c>
      <c r="AB74" s="1">
        <v>10.601879418583213</v>
      </c>
      <c r="AC74" s="1">
        <v>2.588910684797908</v>
      </c>
      <c r="AD74" s="1">
        <v>0.51584770805437763</v>
      </c>
      <c r="AE74" s="1">
        <v>0.31827400580933185</v>
      </c>
      <c r="AF74" s="1">
        <v>0.10236352956704056</v>
      </c>
      <c r="AG74" s="1">
        <v>1.2190932163003846E-2</v>
      </c>
      <c r="AH74" s="1"/>
      <c r="AI74" s="1">
        <v>0.2671</v>
      </c>
      <c r="AJ74" s="1">
        <v>4.6600000000000003E-2</v>
      </c>
      <c r="AK74" s="1">
        <v>6.2700000000000006E-2</v>
      </c>
      <c r="AL74" s="1">
        <v>5.8200000000000002E-2</v>
      </c>
      <c r="AM74" s="1">
        <v>0.56610000000000005</v>
      </c>
      <c r="AN74" s="1">
        <v>8.5199999999999998E-2</v>
      </c>
      <c r="AO74" s="1">
        <v>0.15329999999999999</v>
      </c>
      <c r="AP74" s="1">
        <v>9.4200000000000006E-2</v>
      </c>
      <c r="AQ74" s="1">
        <v>0.48909999999999998</v>
      </c>
      <c r="AR74" s="1">
        <v>0.1275</v>
      </c>
      <c r="AS74" s="1">
        <v>4.7999999999999996E-3</v>
      </c>
      <c r="AT74" s="1">
        <v>8.3000000000000001E-3</v>
      </c>
      <c r="AU74" s="1"/>
      <c r="AV74" s="1">
        <v>603</v>
      </c>
      <c r="AW74" s="1">
        <v>328</v>
      </c>
      <c r="AX74" s="1">
        <v>400</v>
      </c>
      <c r="AY74" s="1">
        <v>210</v>
      </c>
      <c r="AZ74" s="1">
        <v>1223</v>
      </c>
      <c r="BA74" s="1">
        <v>915</v>
      </c>
      <c r="BB74" s="1">
        <v>676</v>
      </c>
      <c r="BC74" s="1">
        <v>264</v>
      </c>
      <c r="BD74" s="1">
        <v>789</v>
      </c>
      <c r="BE74" s="1">
        <v>365</v>
      </c>
      <c r="BF74" s="1">
        <v>44</v>
      </c>
      <c r="BG74" s="1">
        <v>94</v>
      </c>
    </row>
    <row r="75" spans="1:59" x14ac:dyDescent="0.2">
      <c r="A75" s="1" t="s">
        <v>34</v>
      </c>
      <c r="B75" s="3">
        <v>28.05</v>
      </c>
      <c r="C75" s="3"/>
      <c r="D75" s="1">
        <v>5.9607999999999999</v>
      </c>
      <c r="E75" s="1">
        <v>0.16639999999999999</v>
      </c>
      <c r="F75" s="1">
        <v>0.90639999999999998</v>
      </c>
      <c r="G75" s="1">
        <v>1.9493</v>
      </c>
      <c r="H75" s="1">
        <v>10.423999999999999</v>
      </c>
      <c r="I75" s="1">
        <v>0.17979999999999999</v>
      </c>
      <c r="J75" s="1">
        <v>2.0289999999999999</v>
      </c>
      <c r="K75" s="1">
        <v>7.077</v>
      </c>
      <c r="L75" s="1">
        <v>24.4009</v>
      </c>
      <c r="M75" s="1">
        <v>2.4089999999999998</v>
      </c>
      <c r="N75" s="1">
        <v>2.6599999999999999E-2</v>
      </c>
      <c r="O75" s="1">
        <v>0.02</v>
      </c>
      <c r="P75" s="1">
        <v>43.536099999999998</v>
      </c>
      <c r="Q75" s="1">
        <v>99.085300000000004</v>
      </c>
      <c r="S75" s="2">
        <v>266</v>
      </c>
      <c r="T75" s="2">
        <v>200</v>
      </c>
      <c r="U75" s="1"/>
      <c r="V75" s="1">
        <v>52.68450516877882</v>
      </c>
      <c r="W75" s="1">
        <v>3.2815160270998822</v>
      </c>
      <c r="X75" s="1">
        <v>13.495442815432762</v>
      </c>
      <c r="Y75" s="1">
        <v>4.031677756438139</v>
      </c>
      <c r="Z75" s="1">
        <v>0.23424261721970868</v>
      </c>
      <c r="AA75" s="1">
        <v>13.534298225872051</v>
      </c>
      <c r="AB75" s="1">
        <v>8.4172929788777946</v>
      </c>
      <c r="AC75" s="1">
        <v>2.7602479883494317</v>
      </c>
      <c r="AD75" s="1">
        <v>1.1019798093158117</v>
      </c>
      <c r="AE75" s="1">
        <v>0.38492087120894825</v>
      </c>
      <c r="AF75" s="1">
        <v>5.3691112607016367E-2</v>
      </c>
      <c r="AG75" s="1">
        <v>2.0184628799630216E-2</v>
      </c>
      <c r="AH75" s="1"/>
      <c r="AI75" s="1">
        <v>0.2311</v>
      </c>
      <c r="AJ75" s="1">
        <v>4.9799999999999997E-2</v>
      </c>
      <c r="AK75" s="1">
        <v>8.72E-2</v>
      </c>
      <c r="AL75" s="1">
        <v>5.7099999999999998E-2</v>
      </c>
      <c r="AM75" s="1">
        <v>0.5585</v>
      </c>
      <c r="AN75" s="1">
        <v>8.3900000000000002E-2</v>
      </c>
      <c r="AO75" s="1">
        <v>0.15720000000000001</v>
      </c>
      <c r="AP75" s="1">
        <v>9.5799999999999996E-2</v>
      </c>
      <c r="AQ75" s="1">
        <v>0.50670000000000004</v>
      </c>
      <c r="AR75" s="1">
        <v>0.1047</v>
      </c>
      <c r="AS75" s="1">
        <v>4.3E-3</v>
      </c>
      <c r="AT75" s="1">
        <v>8.6E-3</v>
      </c>
      <c r="AU75" s="1"/>
      <c r="AV75" s="1">
        <v>523</v>
      </c>
      <c r="AW75" s="1">
        <v>328</v>
      </c>
      <c r="AX75" s="1">
        <v>424</v>
      </c>
      <c r="AY75" s="1">
        <v>204</v>
      </c>
      <c r="AZ75" s="1">
        <v>1330</v>
      </c>
      <c r="BA75" s="1">
        <v>842</v>
      </c>
      <c r="BB75" s="1">
        <v>660</v>
      </c>
      <c r="BC75" s="1">
        <v>267</v>
      </c>
      <c r="BD75" s="1">
        <v>854</v>
      </c>
      <c r="BE75" s="1">
        <v>355</v>
      </c>
      <c r="BF75" s="1">
        <v>44</v>
      </c>
      <c r="BG75" s="1">
        <v>94</v>
      </c>
    </row>
    <row r="76" spans="1:59" x14ac:dyDescent="0.2">
      <c r="A76" s="1" t="s">
        <v>35</v>
      </c>
      <c r="B76" s="3">
        <v>28.05</v>
      </c>
      <c r="C76" s="3"/>
      <c r="D76" s="1">
        <v>7.55</v>
      </c>
      <c r="E76" s="1">
        <v>0.15379999999999999</v>
      </c>
      <c r="F76" s="1">
        <v>0.4209</v>
      </c>
      <c r="G76" s="1">
        <v>1.9632000000000001</v>
      </c>
      <c r="H76" s="1">
        <v>10.6302</v>
      </c>
      <c r="I76" s="1">
        <v>0.15659999999999999</v>
      </c>
      <c r="J76" s="1">
        <v>1.9135</v>
      </c>
      <c r="K76" s="1">
        <v>6.8291000000000004</v>
      </c>
      <c r="L76" s="1">
        <v>22.9587</v>
      </c>
      <c r="M76" s="1">
        <v>3.4472999999999998</v>
      </c>
      <c r="N76" s="1">
        <v>3.9300000000000002E-2</v>
      </c>
      <c r="O76" s="1">
        <v>7.9000000000000008E-3</v>
      </c>
      <c r="P76" s="1">
        <v>42.908799999999999</v>
      </c>
      <c r="Q76" s="1">
        <v>98.979299999999995</v>
      </c>
      <c r="S76" s="2">
        <v>393</v>
      </c>
      <c r="T76" s="2">
        <v>79.000000000000014</v>
      </c>
      <c r="U76" s="1"/>
      <c r="V76" s="1">
        <v>49.623810231028109</v>
      </c>
      <c r="W76" s="1">
        <v>3.3084695486834117</v>
      </c>
      <c r="X76" s="1">
        <v>13.036564210900664</v>
      </c>
      <c r="Y76" s="1">
        <v>5.7756520807886096</v>
      </c>
      <c r="Z76" s="1">
        <v>0.20428513840772769</v>
      </c>
      <c r="AA76" s="1">
        <v>13.816727335917713</v>
      </c>
      <c r="AB76" s="1">
        <v>10.672938685159423</v>
      </c>
      <c r="AC76" s="1">
        <v>2.6058984050200396</v>
      </c>
      <c r="AD76" s="1">
        <v>0.51222831440513328</v>
      </c>
      <c r="AE76" s="1">
        <v>0.35603403944056988</v>
      </c>
      <c r="AF76" s="1">
        <v>7.9410543416653795E-2</v>
      </c>
      <c r="AG76" s="1">
        <v>7.9814668319537537E-3</v>
      </c>
      <c r="AH76" s="1"/>
      <c r="AI76" s="1">
        <v>0.2656</v>
      </c>
      <c r="AJ76" s="1">
        <v>4.9000000000000002E-2</v>
      </c>
      <c r="AK76" s="1">
        <v>6.1499999999999999E-2</v>
      </c>
      <c r="AL76" s="1">
        <v>5.7200000000000001E-2</v>
      </c>
      <c r="AM76" s="1">
        <v>0.56169999999999998</v>
      </c>
      <c r="AN76" s="1">
        <v>8.5800000000000001E-2</v>
      </c>
      <c r="AO76" s="1">
        <v>0.1515</v>
      </c>
      <c r="AP76" s="1">
        <v>9.3700000000000006E-2</v>
      </c>
      <c r="AQ76" s="1">
        <v>0.48580000000000001</v>
      </c>
      <c r="AR76" s="1">
        <v>0.126</v>
      </c>
      <c r="AS76" s="1">
        <v>4.4999999999999997E-3</v>
      </c>
      <c r="AT76" s="1">
        <v>8.3000000000000001E-3</v>
      </c>
      <c r="AU76" s="1"/>
      <c r="AV76" s="1">
        <v>548</v>
      </c>
      <c r="AW76" s="1">
        <v>346</v>
      </c>
      <c r="AX76" s="1">
        <v>385</v>
      </c>
      <c r="AY76" s="1">
        <v>207</v>
      </c>
      <c r="AZ76" s="1">
        <v>1314</v>
      </c>
      <c r="BA76" s="1">
        <v>894</v>
      </c>
      <c r="BB76" s="1">
        <v>637</v>
      </c>
      <c r="BC76" s="1">
        <v>266</v>
      </c>
      <c r="BD76" s="1">
        <v>793</v>
      </c>
      <c r="BE76" s="1">
        <v>371</v>
      </c>
      <c r="BF76" s="1">
        <v>43</v>
      </c>
      <c r="BG76" s="1">
        <v>96</v>
      </c>
    </row>
    <row r="77" spans="1:59" x14ac:dyDescent="0.2">
      <c r="A77" s="1" t="s">
        <v>36</v>
      </c>
      <c r="B77" s="3">
        <v>28.05</v>
      </c>
      <c r="C77" s="3"/>
      <c r="D77" s="1">
        <v>7.3053999999999997</v>
      </c>
      <c r="E77" s="1">
        <v>0.1837</v>
      </c>
      <c r="F77" s="1">
        <v>0.48480000000000001</v>
      </c>
      <c r="G77" s="1">
        <v>2.1415000000000002</v>
      </c>
      <c r="H77" s="1">
        <v>11.2864</v>
      </c>
      <c r="I77" s="1">
        <v>0.20599999999999999</v>
      </c>
      <c r="J77" s="1">
        <v>1.9897</v>
      </c>
      <c r="K77" s="1">
        <v>6.4763999999999999</v>
      </c>
      <c r="L77" s="1">
        <v>22.758500000000002</v>
      </c>
      <c r="M77" s="1">
        <v>3.2936999999999999</v>
      </c>
      <c r="N77" s="1">
        <v>5.7099999999999998E-2</v>
      </c>
      <c r="O77" s="1">
        <v>9.7999999999999997E-3</v>
      </c>
      <c r="P77" s="1">
        <v>42.585599999999999</v>
      </c>
      <c r="Q77" s="1">
        <v>98.778700000000001</v>
      </c>
      <c r="S77" s="2">
        <v>571</v>
      </c>
      <c r="T77" s="2">
        <v>98</v>
      </c>
      <c r="U77" s="1"/>
      <c r="V77" s="1">
        <v>49.290990871513799</v>
      </c>
      <c r="W77" s="1">
        <v>3.6163666863402737</v>
      </c>
      <c r="X77" s="1">
        <v>12.388399523379027</v>
      </c>
      <c r="Y77" s="1">
        <v>5.5294309400710882</v>
      </c>
      <c r="Z77" s="1">
        <v>0.26928882441255048</v>
      </c>
      <c r="AA77" s="1">
        <v>14.699424066119517</v>
      </c>
      <c r="AB77" s="1">
        <v>10.34808111465326</v>
      </c>
      <c r="AC77" s="1">
        <v>2.715261488559781</v>
      </c>
      <c r="AD77" s="1">
        <v>0.59122057690574981</v>
      </c>
      <c r="AE77" s="1">
        <v>0.42610400825279132</v>
      </c>
      <c r="AF77" s="1">
        <v>0.11551073257696244</v>
      </c>
      <c r="AG77" s="1">
        <v>9.9211672151992281E-3</v>
      </c>
      <c r="AH77" s="1"/>
      <c r="AI77" s="1">
        <v>0.2621</v>
      </c>
      <c r="AJ77" s="1">
        <v>5.3400000000000003E-2</v>
      </c>
      <c r="AK77" s="1">
        <v>6.5199999999999994E-2</v>
      </c>
      <c r="AL77" s="1">
        <v>6.0600000000000001E-2</v>
      </c>
      <c r="AM77" s="1">
        <v>0.58499999999999996</v>
      </c>
      <c r="AN77" s="1">
        <v>8.6699999999999999E-2</v>
      </c>
      <c r="AO77" s="1">
        <v>0.15640000000000001</v>
      </c>
      <c r="AP77" s="1">
        <v>9.1399999999999995E-2</v>
      </c>
      <c r="AQ77" s="1">
        <v>0.48620000000000002</v>
      </c>
      <c r="AR77" s="1">
        <v>0.12429999999999999</v>
      </c>
      <c r="AS77" s="1">
        <v>4.8999999999999998E-3</v>
      </c>
      <c r="AT77" s="1">
        <v>8.3000000000000001E-3</v>
      </c>
      <c r="AU77" s="1"/>
      <c r="AV77" s="1">
        <v>597</v>
      </c>
      <c r="AW77" s="1">
        <v>370</v>
      </c>
      <c r="AX77" s="1">
        <v>383</v>
      </c>
      <c r="AY77" s="1">
        <v>208</v>
      </c>
      <c r="AZ77" s="1">
        <v>1311</v>
      </c>
      <c r="BA77" s="1">
        <v>856</v>
      </c>
      <c r="BB77" s="1">
        <v>656</v>
      </c>
      <c r="BC77" s="1">
        <v>263</v>
      </c>
      <c r="BD77" s="1">
        <v>845</v>
      </c>
      <c r="BE77" s="1">
        <v>384</v>
      </c>
      <c r="BF77" s="1">
        <v>43</v>
      </c>
      <c r="BG77" s="1">
        <v>95</v>
      </c>
    </row>
    <row r="78" spans="1:59" x14ac:dyDescent="0.2">
      <c r="A78" s="1" t="s">
        <v>37</v>
      </c>
      <c r="B78" s="3">
        <v>28.05</v>
      </c>
      <c r="C78" s="3"/>
      <c r="D78" s="1">
        <v>7.4162999999999997</v>
      </c>
      <c r="E78" s="1">
        <v>0.19739999999999999</v>
      </c>
      <c r="F78" s="1">
        <v>0.4466</v>
      </c>
      <c r="G78" s="1">
        <v>2.1840000000000002</v>
      </c>
      <c r="H78" s="1">
        <v>11.3742</v>
      </c>
      <c r="I78" s="1">
        <v>0.13389999999999999</v>
      </c>
      <c r="J78" s="1">
        <v>1.3807</v>
      </c>
      <c r="K78" s="1">
        <v>6.7843</v>
      </c>
      <c r="L78" s="1">
        <v>23.2958</v>
      </c>
      <c r="M78" s="1">
        <v>3.3500999999999999</v>
      </c>
      <c r="N78" s="1">
        <v>5.1999999999999998E-2</v>
      </c>
      <c r="O78" s="1">
        <v>1.34E-2</v>
      </c>
      <c r="P78" s="1">
        <v>43.378399999999999</v>
      </c>
      <c r="Q78" s="1">
        <v>100.00700000000001</v>
      </c>
      <c r="S78" s="2">
        <v>520</v>
      </c>
      <c r="T78" s="2">
        <v>134</v>
      </c>
      <c r="U78" s="1"/>
      <c r="V78" s="1">
        <v>49.834911556191066</v>
      </c>
      <c r="W78" s="1">
        <v>3.6428450008499405</v>
      </c>
      <c r="X78" s="1">
        <v>12.817902746807722</v>
      </c>
      <c r="Y78" s="1">
        <v>5.5550111492195544</v>
      </c>
      <c r="Z78" s="1">
        <v>0.1728878978471507</v>
      </c>
      <c r="AA78" s="1">
        <v>14.63187576869619</v>
      </c>
      <c r="AB78" s="1">
        <v>10.376073674842761</v>
      </c>
      <c r="AC78" s="1">
        <v>1.8609697321187515</v>
      </c>
      <c r="AD78" s="1">
        <v>0.53786234963552559</v>
      </c>
      <c r="AE78" s="1">
        <v>0.45236833421660488</v>
      </c>
      <c r="AF78" s="1">
        <v>0.10379273450858439</v>
      </c>
      <c r="AG78" s="1">
        <v>1.3399062065655405E-2</v>
      </c>
      <c r="AH78" s="1"/>
      <c r="AI78" s="1">
        <v>0.26379999999999998</v>
      </c>
      <c r="AJ78" s="1">
        <v>5.3800000000000001E-2</v>
      </c>
      <c r="AK78" s="1">
        <v>6.4000000000000001E-2</v>
      </c>
      <c r="AL78" s="1">
        <v>6.1600000000000002E-2</v>
      </c>
      <c r="AM78" s="1">
        <v>0.5877</v>
      </c>
      <c r="AN78" s="1">
        <v>8.9800000000000005E-2</v>
      </c>
      <c r="AO78" s="1">
        <v>0.1293</v>
      </c>
      <c r="AP78" s="1">
        <v>9.3799999999999994E-2</v>
      </c>
      <c r="AQ78" s="1">
        <v>0.49309999999999998</v>
      </c>
      <c r="AR78" s="1">
        <v>0.1249</v>
      </c>
      <c r="AS78" s="1">
        <v>4.8999999999999998E-3</v>
      </c>
      <c r="AT78" s="1">
        <v>8.3000000000000001E-3</v>
      </c>
      <c r="AU78" s="1"/>
      <c r="AV78" s="1">
        <v>544</v>
      </c>
      <c r="AW78" s="1">
        <v>349</v>
      </c>
      <c r="AX78" s="1">
        <v>404</v>
      </c>
      <c r="AY78" s="1">
        <v>217</v>
      </c>
      <c r="AZ78" s="1">
        <v>1296</v>
      </c>
      <c r="BA78" s="1">
        <v>968</v>
      </c>
      <c r="BB78" s="1">
        <v>581</v>
      </c>
      <c r="BC78" s="1">
        <v>264</v>
      </c>
      <c r="BD78" s="1">
        <v>859</v>
      </c>
      <c r="BE78" s="1">
        <v>377</v>
      </c>
      <c r="BF78" s="1">
        <v>45</v>
      </c>
      <c r="BG78" s="1">
        <v>94</v>
      </c>
    </row>
    <row r="79" spans="1:59" x14ac:dyDescent="0.2">
      <c r="A79" s="1" t="s">
        <v>38</v>
      </c>
      <c r="B79" s="3">
        <v>28.05</v>
      </c>
      <c r="C79" s="3"/>
      <c r="D79" s="1">
        <v>6.9421999999999997</v>
      </c>
      <c r="E79" s="1">
        <v>0.19320000000000001</v>
      </c>
      <c r="F79" s="1">
        <v>1.5146999999999999</v>
      </c>
      <c r="G79" s="1">
        <v>2.2663000000000002</v>
      </c>
      <c r="H79" s="1">
        <v>11.7873</v>
      </c>
      <c r="I79" s="1">
        <v>0.15590000000000001</v>
      </c>
      <c r="J79" s="1">
        <v>1.1779999999999999</v>
      </c>
      <c r="K79" s="1">
        <v>6.5079000000000002</v>
      </c>
      <c r="L79" s="1">
        <v>22.5718</v>
      </c>
      <c r="M79" s="1">
        <v>3.0081000000000002</v>
      </c>
      <c r="N79" s="1">
        <v>4.9500000000000002E-2</v>
      </c>
      <c r="O79" s="1">
        <v>8.0000000000000002E-3</v>
      </c>
      <c r="P79" s="1">
        <v>42.213200000000001</v>
      </c>
      <c r="Q79" s="1">
        <v>98.396100000000004</v>
      </c>
      <c r="S79" s="2">
        <v>495</v>
      </c>
      <c r="T79" s="2">
        <v>80</v>
      </c>
      <c r="U79" s="1"/>
      <c r="V79" s="1">
        <v>49.076640232692142</v>
      </c>
      <c r="W79" s="1">
        <v>3.8419205639247895</v>
      </c>
      <c r="X79" s="1">
        <v>12.497040024960338</v>
      </c>
      <c r="Y79" s="1">
        <v>5.0697131288740112</v>
      </c>
      <c r="Z79" s="1">
        <v>0.2045812791360633</v>
      </c>
      <c r="AA79" s="1">
        <v>15.411586434828209</v>
      </c>
      <c r="AB79" s="1">
        <v>9.8719359812025065</v>
      </c>
      <c r="AC79" s="1">
        <v>1.6137834731254592</v>
      </c>
      <c r="AD79" s="1">
        <v>1.8544434179809972</v>
      </c>
      <c r="AE79" s="1">
        <v>0.44981457598421071</v>
      </c>
      <c r="AF79" s="1">
        <v>0.10041048374884777</v>
      </c>
      <c r="AG79" s="1">
        <v>8.1304035424168229E-3</v>
      </c>
      <c r="AH79" s="1"/>
      <c r="AI79" s="1">
        <v>0.25259999999999999</v>
      </c>
      <c r="AJ79" s="1">
        <v>5.4800000000000001E-2</v>
      </c>
      <c r="AK79" s="1">
        <v>0.1113</v>
      </c>
      <c r="AL79" s="1">
        <v>6.2700000000000006E-2</v>
      </c>
      <c r="AM79" s="1">
        <v>0.5978</v>
      </c>
      <c r="AN79" s="1">
        <v>8.72E-2</v>
      </c>
      <c r="AO79" s="1">
        <v>0.1192</v>
      </c>
      <c r="AP79" s="1">
        <v>9.11E-2</v>
      </c>
      <c r="AQ79" s="1">
        <v>0.47960000000000003</v>
      </c>
      <c r="AR79" s="1">
        <v>0.11700000000000001</v>
      </c>
      <c r="AS79" s="1">
        <v>4.7999999999999996E-3</v>
      </c>
      <c r="AT79" s="1">
        <v>8.3999999999999995E-3</v>
      </c>
      <c r="AU79" s="1"/>
      <c r="AV79" s="1">
        <v>584</v>
      </c>
      <c r="AW79" s="1">
        <v>386</v>
      </c>
      <c r="AX79" s="1">
        <v>441</v>
      </c>
      <c r="AY79" s="1">
        <v>215</v>
      </c>
      <c r="AZ79" s="1">
        <v>1328</v>
      </c>
      <c r="BA79" s="1">
        <v>915</v>
      </c>
      <c r="BB79" s="1">
        <v>557</v>
      </c>
      <c r="BC79" s="1">
        <v>265</v>
      </c>
      <c r="BD79" s="1">
        <v>754</v>
      </c>
      <c r="BE79" s="1">
        <v>354</v>
      </c>
      <c r="BF79" s="1">
        <v>45</v>
      </c>
      <c r="BG79" s="1">
        <v>97</v>
      </c>
    </row>
    <row r="80" spans="1:59" x14ac:dyDescent="0.2">
      <c r="A80" s="1" t="s">
        <v>39</v>
      </c>
      <c r="B80" s="3">
        <v>28.05</v>
      </c>
      <c r="C80" s="3"/>
      <c r="D80" s="1">
        <v>7.5437000000000003</v>
      </c>
      <c r="E80" s="1">
        <v>0.13650000000000001</v>
      </c>
      <c r="F80" s="1">
        <v>0.41049999999999998</v>
      </c>
      <c r="G80" s="1">
        <v>1.986</v>
      </c>
      <c r="H80" s="1">
        <v>10.434900000000001</v>
      </c>
      <c r="I80" s="1">
        <v>0.1968</v>
      </c>
      <c r="J80" s="1">
        <v>1.9666999999999999</v>
      </c>
      <c r="K80" s="1">
        <v>6.8529</v>
      </c>
      <c r="L80" s="1">
        <v>22.972999999999999</v>
      </c>
      <c r="M80" s="1">
        <v>3.5049999999999999</v>
      </c>
      <c r="N80" s="1">
        <v>2.7099999999999999E-2</v>
      </c>
      <c r="O80" s="1">
        <v>1.0500000000000001E-2</v>
      </c>
      <c r="P80" s="1">
        <v>42.9345</v>
      </c>
      <c r="Q80" s="1">
        <v>98.977999999999994</v>
      </c>
      <c r="S80" s="2">
        <v>271</v>
      </c>
      <c r="T80" s="2">
        <v>105</v>
      </c>
      <c r="U80" s="1"/>
      <c r="V80" s="1">
        <v>49.655276930226918</v>
      </c>
      <c r="W80" s="1">
        <v>3.3469053729111522</v>
      </c>
      <c r="X80" s="1">
        <v>13.082200084867344</v>
      </c>
      <c r="Y80" s="1">
        <v>5.872315059912304</v>
      </c>
      <c r="Z80" s="1">
        <v>0.25672371638141811</v>
      </c>
      <c r="AA80" s="1">
        <v>13.563014003111803</v>
      </c>
      <c r="AB80" s="1">
        <v>10.664188001374042</v>
      </c>
      <c r="AC80" s="1">
        <v>2.6784740043241935</v>
      </c>
      <c r="AD80" s="1">
        <v>0.49960597304451493</v>
      </c>
      <c r="AE80" s="1">
        <v>0.31613085736224217</v>
      </c>
      <c r="AF80" s="1">
        <v>5.4658611004465646E-2</v>
      </c>
      <c r="AG80" s="1">
        <v>1.0608418032290005E-2</v>
      </c>
      <c r="AH80" s="1"/>
      <c r="AI80" s="1">
        <v>0.26779999999999998</v>
      </c>
      <c r="AJ80" s="1">
        <v>4.7100000000000003E-2</v>
      </c>
      <c r="AK80" s="1">
        <v>6.1100000000000002E-2</v>
      </c>
      <c r="AL80" s="1">
        <v>5.8000000000000003E-2</v>
      </c>
      <c r="AM80" s="1">
        <v>0.55979999999999996</v>
      </c>
      <c r="AN80" s="1">
        <v>9.4299999999999995E-2</v>
      </c>
      <c r="AO80" s="1">
        <v>0.15440000000000001</v>
      </c>
      <c r="AP80" s="1">
        <v>9.4600000000000004E-2</v>
      </c>
      <c r="AQ80" s="1">
        <v>0.48959999999999998</v>
      </c>
      <c r="AR80" s="1">
        <v>0.128</v>
      </c>
      <c r="AS80" s="1">
        <v>4.3E-3</v>
      </c>
      <c r="AT80" s="1">
        <v>8.2000000000000007E-3</v>
      </c>
      <c r="AU80" s="1"/>
      <c r="AV80" s="1">
        <v>597</v>
      </c>
      <c r="AW80" s="1">
        <v>342</v>
      </c>
      <c r="AX80" s="1">
        <v>379</v>
      </c>
      <c r="AY80" s="1">
        <v>212</v>
      </c>
      <c r="AZ80" s="1">
        <v>1366</v>
      </c>
      <c r="BA80" s="1">
        <v>972</v>
      </c>
      <c r="BB80" s="1">
        <v>635</v>
      </c>
      <c r="BC80" s="1">
        <v>273</v>
      </c>
      <c r="BD80" s="1">
        <v>826</v>
      </c>
      <c r="BE80" s="1">
        <v>375</v>
      </c>
      <c r="BF80" s="1">
        <v>44</v>
      </c>
      <c r="BG80" s="1">
        <v>93</v>
      </c>
    </row>
    <row r="81" spans="1:59" x14ac:dyDescent="0.2">
      <c r="A81" s="1" t="s">
        <v>40</v>
      </c>
      <c r="B81" s="3">
        <v>28.05</v>
      </c>
      <c r="C81" s="3"/>
      <c r="D81" s="1">
        <v>7.4547999999999996</v>
      </c>
      <c r="E81" s="1">
        <v>0.14449999999999999</v>
      </c>
      <c r="F81" s="1">
        <v>0.40039999999999998</v>
      </c>
      <c r="G81" s="1">
        <v>1.9941</v>
      </c>
      <c r="H81" s="1">
        <v>10.5984</v>
      </c>
      <c r="I81" s="1">
        <v>0.19409999999999999</v>
      </c>
      <c r="J81" s="1">
        <v>1.9885999999999999</v>
      </c>
      <c r="K81" s="1">
        <v>6.8010999999999999</v>
      </c>
      <c r="L81" s="1">
        <v>22.773299999999999</v>
      </c>
      <c r="M81" s="1">
        <v>3.5093999999999999</v>
      </c>
      <c r="N81" s="1">
        <v>4.6399999999999997E-2</v>
      </c>
      <c r="O81" s="1">
        <v>1.0500000000000001E-2</v>
      </c>
      <c r="P81" s="1">
        <v>42.7149</v>
      </c>
      <c r="Q81" s="1">
        <v>98.630499999999998</v>
      </c>
      <c r="S81" s="2">
        <v>463.99999999999994</v>
      </c>
      <c r="T81" s="2">
        <v>105</v>
      </c>
      <c r="U81" s="1"/>
      <c r="V81" s="1">
        <v>49.396941719912483</v>
      </c>
      <c r="W81" s="1">
        <v>3.3723813907651374</v>
      </c>
      <c r="X81" s="1">
        <v>13.029019391547855</v>
      </c>
      <c r="Y81" s="1">
        <v>5.9005014670903346</v>
      </c>
      <c r="Z81" s="1">
        <v>0.25407936279410243</v>
      </c>
      <c r="AA81" s="1">
        <v>13.824107325718387</v>
      </c>
      <c r="AB81" s="1">
        <v>10.575622575549575</v>
      </c>
      <c r="AC81" s="1">
        <v>2.7178177969108979</v>
      </c>
      <c r="AD81" s="1">
        <v>0.48899631554507422</v>
      </c>
      <c r="AE81" s="1">
        <v>0.33579842361295581</v>
      </c>
      <c r="AF81" s="1">
        <v>9.4088447195900662E-2</v>
      </c>
      <c r="AG81" s="1">
        <v>1.0645783357294795E-2</v>
      </c>
      <c r="AH81" s="1"/>
      <c r="AI81" s="1">
        <v>0.26500000000000001</v>
      </c>
      <c r="AJ81" s="1">
        <v>4.7199999999999999E-2</v>
      </c>
      <c r="AK81" s="1">
        <v>6.13E-2</v>
      </c>
      <c r="AL81" s="1">
        <v>5.8000000000000003E-2</v>
      </c>
      <c r="AM81" s="1">
        <v>0.56399999999999995</v>
      </c>
      <c r="AN81" s="1">
        <v>8.3500000000000005E-2</v>
      </c>
      <c r="AO81" s="1">
        <v>0.15509999999999999</v>
      </c>
      <c r="AP81" s="1">
        <v>9.3899999999999997E-2</v>
      </c>
      <c r="AQ81" s="1">
        <v>0.48609999999999998</v>
      </c>
      <c r="AR81" s="1">
        <v>0.12809999999999999</v>
      </c>
      <c r="AS81" s="1">
        <v>4.7000000000000002E-3</v>
      </c>
      <c r="AT81" s="1">
        <v>8.3000000000000001E-3</v>
      </c>
      <c r="AU81" s="1"/>
      <c r="AV81" s="1">
        <v>572</v>
      </c>
      <c r="AW81" s="1">
        <v>327</v>
      </c>
      <c r="AX81" s="1">
        <v>400</v>
      </c>
      <c r="AY81" s="1">
        <v>210</v>
      </c>
      <c r="AZ81" s="1">
        <v>1366</v>
      </c>
      <c r="BA81" s="1">
        <v>821</v>
      </c>
      <c r="BB81" s="1">
        <v>636</v>
      </c>
      <c r="BC81" s="1">
        <v>264</v>
      </c>
      <c r="BD81" s="1">
        <v>811</v>
      </c>
      <c r="BE81" s="1">
        <v>384</v>
      </c>
      <c r="BF81" s="1">
        <v>43</v>
      </c>
      <c r="BG81" s="1">
        <v>95</v>
      </c>
    </row>
    <row r="82" spans="1:59" x14ac:dyDescent="0.2">
      <c r="A82" s="1" t="s">
        <v>41</v>
      </c>
      <c r="B82" s="3">
        <v>28.05</v>
      </c>
      <c r="C82" s="3"/>
      <c r="D82" s="1">
        <v>7.6497000000000002</v>
      </c>
      <c r="E82" s="1">
        <v>0.16159999999999999</v>
      </c>
      <c r="F82" s="1">
        <v>0.42780000000000001</v>
      </c>
      <c r="G82" s="1">
        <v>1.9883</v>
      </c>
      <c r="H82" s="1">
        <v>10.8314</v>
      </c>
      <c r="I82" s="1">
        <v>0.2039</v>
      </c>
      <c r="J82" s="1">
        <v>1.9939</v>
      </c>
      <c r="K82" s="1">
        <v>6.8894000000000002</v>
      </c>
      <c r="L82" s="1">
        <v>22.9008</v>
      </c>
      <c r="M82" s="1">
        <v>3.5215999999999998</v>
      </c>
      <c r="N82" s="1">
        <v>5.4100000000000002E-2</v>
      </c>
      <c r="O82" s="1">
        <v>1.09E-2</v>
      </c>
      <c r="P82" s="1">
        <v>43.127600000000001</v>
      </c>
      <c r="Q82" s="1">
        <v>99.761099999999999</v>
      </c>
      <c r="S82" s="2">
        <v>541</v>
      </c>
      <c r="T82" s="2">
        <v>109</v>
      </c>
      <c r="U82" s="1"/>
      <c r="V82" s="1">
        <v>49.110725523275107</v>
      </c>
      <c r="W82" s="1">
        <v>3.3246425711023639</v>
      </c>
      <c r="X82" s="1">
        <v>13.048773519939136</v>
      </c>
      <c r="Y82" s="1">
        <v>5.8537846916283005</v>
      </c>
      <c r="Z82" s="1">
        <v>0.26393053003625661</v>
      </c>
      <c r="AA82" s="1">
        <v>13.967969479085534</v>
      </c>
      <c r="AB82" s="1">
        <v>10.729031656627685</v>
      </c>
      <c r="AC82" s="1">
        <v>2.694236531072733</v>
      </c>
      <c r="AD82" s="1">
        <v>0.51653399972534386</v>
      </c>
      <c r="AE82" s="1">
        <v>0.37128700465411874</v>
      </c>
      <c r="AF82" s="1">
        <v>0.10825862986675167</v>
      </c>
      <c r="AG82" s="1">
        <v>1.0926102458774012E-2</v>
      </c>
      <c r="AH82" s="1"/>
      <c r="AI82" s="1">
        <v>0.2681</v>
      </c>
      <c r="AJ82" s="1">
        <v>5.0500000000000003E-2</v>
      </c>
      <c r="AK82" s="1">
        <v>6.2600000000000003E-2</v>
      </c>
      <c r="AL82" s="1">
        <v>5.7700000000000001E-2</v>
      </c>
      <c r="AM82" s="1">
        <v>0.56820000000000004</v>
      </c>
      <c r="AN82" s="1">
        <v>8.1000000000000003E-2</v>
      </c>
      <c r="AO82" s="1">
        <v>0.15459999999999999</v>
      </c>
      <c r="AP82" s="1">
        <v>9.4200000000000006E-2</v>
      </c>
      <c r="AQ82" s="1">
        <v>0.4854</v>
      </c>
      <c r="AR82" s="1">
        <v>0.12759999999999999</v>
      </c>
      <c r="AS82" s="1">
        <v>4.8999999999999998E-3</v>
      </c>
      <c r="AT82" s="1">
        <v>8.0999999999999996E-3</v>
      </c>
      <c r="AU82" s="1"/>
      <c r="AV82" s="1">
        <v>572</v>
      </c>
      <c r="AW82" s="1">
        <v>361</v>
      </c>
      <c r="AX82" s="1">
        <v>400</v>
      </c>
      <c r="AY82" s="1">
        <v>209</v>
      </c>
      <c r="AZ82" s="1">
        <v>1329</v>
      </c>
      <c r="BA82" s="1">
        <v>775</v>
      </c>
      <c r="BB82" s="1">
        <v>635</v>
      </c>
      <c r="BC82" s="1">
        <v>265</v>
      </c>
      <c r="BD82" s="1">
        <v>817</v>
      </c>
      <c r="BE82" s="1">
        <v>374</v>
      </c>
      <c r="BF82" s="1">
        <v>44</v>
      </c>
      <c r="BG82" s="1">
        <v>92</v>
      </c>
    </row>
    <row r="83" spans="1:59" x14ac:dyDescent="0.2">
      <c r="A83" s="1" t="s">
        <v>42</v>
      </c>
      <c r="B83" s="3">
        <v>28.05</v>
      </c>
      <c r="C83" s="3"/>
      <c r="D83" s="1">
        <v>7.6372999999999998</v>
      </c>
      <c r="E83" s="1">
        <v>0.13819999999999999</v>
      </c>
      <c r="F83" s="1">
        <v>0.41920000000000002</v>
      </c>
      <c r="G83" s="1">
        <v>2.0213000000000001</v>
      </c>
      <c r="H83" s="1">
        <v>10.8096</v>
      </c>
      <c r="I83" s="1">
        <v>0.1694</v>
      </c>
      <c r="J83" s="1">
        <v>1.8952</v>
      </c>
      <c r="K83" s="1">
        <v>6.8484999999999996</v>
      </c>
      <c r="L83" s="1">
        <v>22.762799999999999</v>
      </c>
      <c r="M83" s="1">
        <v>3.4815999999999998</v>
      </c>
      <c r="N83" s="1">
        <v>5.2200000000000003E-2</v>
      </c>
      <c r="O83" s="1">
        <v>1.3899999999999999E-2</v>
      </c>
      <c r="P83" s="1">
        <v>42.840299999999999</v>
      </c>
      <c r="Q83" s="1">
        <v>99.089500000000001</v>
      </c>
      <c r="S83" s="2">
        <v>522</v>
      </c>
      <c r="T83" s="2">
        <v>139</v>
      </c>
      <c r="U83" s="1"/>
      <c r="V83" s="1">
        <v>49.145671337528199</v>
      </c>
      <c r="W83" s="1">
        <v>3.4026814142769926</v>
      </c>
      <c r="X83" s="1">
        <v>13.059103134035393</v>
      </c>
      <c r="Y83" s="1">
        <v>5.8266516633952135</v>
      </c>
      <c r="Z83" s="1">
        <v>0.22070956054879681</v>
      </c>
      <c r="AA83" s="1">
        <v>14.034282138874451</v>
      </c>
      <c r="AB83" s="1">
        <v>10.784290969275251</v>
      </c>
      <c r="AC83" s="1">
        <v>2.5780733579238975</v>
      </c>
      <c r="AD83" s="1">
        <v>0.50953935583487653</v>
      </c>
      <c r="AE83" s="1">
        <v>0.31971096836698137</v>
      </c>
      <c r="AF83" s="1">
        <v>0.10515745866110941</v>
      </c>
      <c r="AG83" s="1">
        <v>1.4027722412566416E-2</v>
      </c>
      <c r="AH83" s="1"/>
      <c r="AI83" s="1">
        <v>0.26989999999999997</v>
      </c>
      <c r="AJ83" s="1">
        <v>4.99E-2</v>
      </c>
      <c r="AK83" s="1">
        <v>6.2899999999999998E-2</v>
      </c>
      <c r="AL83" s="1">
        <v>5.8599999999999999E-2</v>
      </c>
      <c r="AM83" s="1">
        <v>0.57340000000000002</v>
      </c>
      <c r="AN83" s="1">
        <v>8.5800000000000001E-2</v>
      </c>
      <c r="AO83" s="1">
        <v>0.15240000000000001</v>
      </c>
      <c r="AP83" s="1">
        <v>9.4700000000000006E-2</v>
      </c>
      <c r="AQ83" s="1">
        <v>0.48730000000000001</v>
      </c>
      <c r="AR83" s="1">
        <v>0.128</v>
      </c>
      <c r="AS83" s="1">
        <v>4.7999999999999996E-3</v>
      </c>
      <c r="AT83" s="1">
        <v>8.2000000000000007E-3</v>
      </c>
      <c r="AU83" s="1"/>
      <c r="AV83" s="1">
        <v>587</v>
      </c>
      <c r="AW83" s="1">
        <v>390</v>
      </c>
      <c r="AX83" s="1">
        <v>408</v>
      </c>
      <c r="AY83" s="1">
        <v>208</v>
      </c>
      <c r="AZ83" s="1">
        <v>1435</v>
      </c>
      <c r="BA83" s="1">
        <v>879</v>
      </c>
      <c r="BB83" s="1">
        <v>646</v>
      </c>
      <c r="BC83" s="1">
        <v>270</v>
      </c>
      <c r="BD83" s="1">
        <v>815</v>
      </c>
      <c r="BE83" s="1">
        <v>383</v>
      </c>
      <c r="BF83" s="1">
        <v>44</v>
      </c>
      <c r="BG83" s="1">
        <v>92</v>
      </c>
    </row>
    <row r="84" spans="1:59" x14ac:dyDescent="0.2">
      <c r="A84" s="1" t="s">
        <v>43</v>
      </c>
      <c r="B84" s="3">
        <v>28.05</v>
      </c>
      <c r="C84" s="3"/>
      <c r="D84" s="1">
        <v>7.6821999999999999</v>
      </c>
      <c r="E84" s="1">
        <v>0.13589999999999999</v>
      </c>
      <c r="F84" s="1">
        <v>0.4078</v>
      </c>
      <c r="G84" s="1">
        <v>2</v>
      </c>
      <c r="H84" s="1">
        <v>10.5604</v>
      </c>
      <c r="I84" s="1">
        <v>0.17399999999999999</v>
      </c>
      <c r="J84" s="1">
        <v>1.9201999999999999</v>
      </c>
      <c r="K84" s="1">
        <v>6.8186999999999998</v>
      </c>
      <c r="L84" s="1">
        <v>22.9039</v>
      </c>
      <c r="M84" s="1">
        <v>3.5108000000000001</v>
      </c>
      <c r="N84" s="1">
        <v>4.7100000000000003E-2</v>
      </c>
      <c r="O84" s="1">
        <v>1.4999999999999999E-2</v>
      </c>
      <c r="P84" s="1">
        <v>42.9255</v>
      </c>
      <c r="Q84" s="1">
        <v>99.101299999999995</v>
      </c>
      <c r="S84" s="2">
        <v>471.00000000000006</v>
      </c>
      <c r="T84" s="2">
        <v>150</v>
      </c>
      <c r="U84" s="1"/>
      <c r="V84" s="1">
        <v>49.444356431247627</v>
      </c>
      <c r="W84" s="1">
        <v>3.3663534181690857</v>
      </c>
      <c r="X84" s="1">
        <v>13.000636722222616</v>
      </c>
      <c r="Y84" s="1">
        <v>5.8747967988310954</v>
      </c>
      <c r="Z84" s="1">
        <v>0.22663678478486154</v>
      </c>
      <c r="AA84" s="1">
        <v>13.709103715087492</v>
      </c>
      <c r="AB84" s="1">
        <v>10.846477291417974</v>
      </c>
      <c r="AC84" s="1">
        <v>2.6117719949183309</v>
      </c>
      <c r="AD84" s="1">
        <v>0.49565444651079255</v>
      </c>
      <c r="AE84" s="1">
        <v>0.31412302361321198</v>
      </c>
      <c r="AF84" s="1">
        <v>9.485243886810768E-2</v>
      </c>
      <c r="AG84" s="1">
        <v>1.5136027478953354E-2</v>
      </c>
      <c r="AH84" s="1"/>
      <c r="AI84" s="1">
        <v>0.26869999999999999</v>
      </c>
      <c r="AJ84" s="1">
        <v>4.7600000000000003E-2</v>
      </c>
      <c r="AK84" s="1">
        <v>6.2199999999999998E-2</v>
      </c>
      <c r="AL84" s="1">
        <v>5.7799999999999997E-2</v>
      </c>
      <c r="AM84" s="1">
        <v>0.55740000000000001</v>
      </c>
      <c r="AN84" s="1">
        <v>8.6499999999999994E-2</v>
      </c>
      <c r="AO84" s="1">
        <v>0.1532</v>
      </c>
      <c r="AP84" s="1">
        <v>9.3700000000000006E-2</v>
      </c>
      <c r="AQ84" s="1">
        <v>0.48530000000000001</v>
      </c>
      <c r="AR84" s="1">
        <v>0.127</v>
      </c>
      <c r="AS84" s="1">
        <v>4.7000000000000002E-3</v>
      </c>
      <c r="AT84" s="1">
        <v>8.5000000000000006E-3</v>
      </c>
      <c r="AU84" s="1"/>
      <c r="AV84" s="1">
        <v>560</v>
      </c>
      <c r="AW84" s="1">
        <v>358</v>
      </c>
      <c r="AX84" s="1">
        <v>417</v>
      </c>
      <c r="AY84" s="1">
        <v>206</v>
      </c>
      <c r="AZ84" s="1">
        <v>1182</v>
      </c>
      <c r="BA84" s="1">
        <v>886</v>
      </c>
      <c r="BB84" s="1">
        <v>684</v>
      </c>
      <c r="BC84" s="1">
        <v>267</v>
      </c>
      <c r="BD84" s="1">
        <v>806</v>
      </c>
      <c r="BE84" s="1">
        <v>360</v>
      </c>
      <c r="BF84" s="1">
        <v>44</v>
      </c>
      <c r="BG84" s="1">
        <v>95</v>
      </c>
    </row>
    <row r="85" spans="1:59" x14ac:dyDescent="0.2">
      <c r="A85" s="1" t="s">
        <v>44</v>
      </c>
      <c r="B85" s="3">
        <v>28.05</v>
      </c>
      <c r="C85" s="3"/>
      <c r="D85" s="1">
        <v>7.6121999999999996</v>
      </c>
      <c r="E85" s="1">
        <v>0.1676</v>
      </c>
      <c r="F85" s="1">
        <v>0.4672</v>
      </c>
      <c r="G85" s="1">
        <v>1.9979</v>
      </c>
      <c r="H85" s="1">
        <v>10.7469</v>
      </c>
      <c r="I85" s="1">
        <v>0.14399999999999999</v>
      </c>
      <c r="J85" s="1">
        <v>2.1354000000000002</v>
      </c>
      <c r="K85" s="1">
        <v>6.9176000000000002</v>
      </c>
      <c r="L85" s="1">
        <v>22.876999999999999</v>
      </c>
      <c r="M85" s="1">
        <v>3.5598000000000001</v>
      </c>
      <c r="N85" s="1">
        <v>5.3400000000000003E-2</v>
      </c>
      <c r="O85" s="1">
        <v>8.9999999999999993E-3</v>
      </c>
      <c r="P85" s="1">
        <v>43.164900000000003</v>
      </c>
      <c r="Q85" s="1">
        <v>99.852900000000005</v>
      </c>
      <c r="S85" s="2">
        <v>534</v>
      </c>
      <c r="T85" s="2">
        <v>90</v>
      </c>
      <c r="U85" s="1"/>
      <c r="V85" s="1">
        <v>49.014500329985403</v>
      </c>
      <c r="W85" s="1">
        <v>3.337509476439843</v>
      </c>
      <c r="X85" s="1">
        <v>13.089955324282018</v>
      </c>
      <c r="Y85" s="1">
        <v>5.9119965469205189</v>
      </c>
      <c r="Z85" s="1">
        <v>0.18617386175063519</v>
      </c>
      <c r="AA85" s="1">
        <v>13.846267860022094</v>
      </c>
      <c r="AB85" s="1">
        <v>10.666690702022674</v>
      </c>
      <c r="AC85" s="1">
        <v>2.8827405112921105</v>
      </c>
      <c r="AD85" s="1">
        <v>0.56372924572045469</v>
      </c>
      <c r="AE85" s="1">
        <v>0.3846658434557233</v>
      </c>
      <c r="AF85" s="1">
        <v>0.10685718692196219</v>
      </c>
      <c r="AG85" s="1">
        <v>9.0132585032582924E-3</v>
      </c>
      <c r="AH85" s="1"/>
      <c r="AI85" s="1">
        <v>0.26869999999999999</v>
      </c>
      <c r="AJ85" s="1">
        <v>5.1400000000000001E-2</v>
      </c>
      <c r="AK85" s="1">
        <v>6.4100000000000004E-2</v>
      </c>
      <c r="AL85" s="1">
        <v>5.8000000000000003E-2</v>
      </c>
      <c r="AM85" s="1">
        <v>0.56879999999999997</v>
      </c>
      <c r="AN85" s="1">
        <v>8.5999999999999993E-2</v>
      </c>
      <c r="AO85" s="1">
        <v>0.16139999999999999</v>
      </c>
      <c r="AP85" s="1">
        <v>9.5000000000000001E-2</v>
      </c>
      <c r="AQ85" s="1">
        <v>0.48749999999999999</v>
      </c>
      <c r="AR85" s="1">
        <v>0.12859999999999999</v>
      </c>
      <c r="AS85" s="1">
        <v>4.7999999999999996E-3</v>
      </c>
      <c r="AT85" s="1">
        <v>8.3999999999999995E-3</v>
      </c>
      <c r="AU85" s="1"/>
      <c r="AV85" s="1">
        <v>576</v>
      </c>
      <c r="AW85" s="1">
        <v>361</v>
      </c>
      <c r="AX85" s="1">
        <v>379</v>
      </c>
      <c r="AY85" s="1">
        <v>208</v>
      </c>
      <c r="AZ85" s="1">
        <v>1347</v>
      </c>
      <c r="BA85" s="1">
        <v>907</v>
      </c>
      <c r="BB85" s="1">
        <v>658</v>
      </c>
      <c r="BC85" s="1">
        <v>266</v>
      </c>
      <c r="BD85" s="1">
        <v>787</v>
      </c>
      <c r="BE85" s="1">
        <v>351</v>
      </c>
      <c r="BF85" s="1">
        <v>44</v>
      </c>
      <c r="BG85" s="1">
        <v>97</v>
      </c>
    </row>
    <row r="86" spans="1:59" x14ac:dyDescent="0.2">
      <c r="A86" s="1" t="s">
        <v>45</v>
      </c>
      <c r="B86" s="3">
        <v>28.05</v>
      </c>
      <c r="C86" s="3"/>
      <c r="D86" s="1">
        <v>7.4969000000000001</v>
      </c>
      <c r="E86" s="1">
        <v>0.1537</v>
      </c>
      <c r="F86" s="1">
        <v>0.47899999999999998</v>
      </c>
      <c r="G86" s="1">
        <v>2.0160999999999998</v>
      </c>
      <c r="H86" s="1">
        <v>10.784000000000001</v>
      </c>
      <c r="I86" s="1">
        <v>0.1482</v>
      </c>
      <c r="J86" s="1">
        <v>1.9843999999999999</v>
      </c>
      <c r="K86" s="1">
        <v>6.8977000000000004</v>
      </c>
      <c r="L86" s="1">
        <v>22.963000000000001</v>
      </c>
      <c r="M86" s="1">
        <v>3.6246999999999998</v>
      </c>
      <c r="N86" s="1">
        <v>4.53E-2</v>
      </c>
      <c r="O86" s="1">
        <v>6.4999999999999997E-3</v>
      </c>
      <c r="P86" s="1">
        <v>43.189599999999999</v>
      </c>
      <c r="Q86" s="1">
        <v>99.789100000000005</v>
      </c>
      <c r="S86" s="2">
        <v>453</v>
      </c>
      <c r="T86" s="2">
        <v>65</v>
      </c>
      <c r="U86" s="1"/>
      <c r="V86" s="1">
        <v>49.230326759135011</v>
      </c>
      <c r="W86" s="1">
        <v>3.37010755683737</v>
      </c>
      <c r="X86" s="1">
        <v>13.060644900094298</v>
      </c>
      <c r="Y86" s="1">
        <v>6.0235035690270777</v>
      </c>
      <c r="Z86" s="1">
        <v>0.19180451572366117</v>
      </c>
      <c r="AA86" s="1">
        <v>13.902921260939319</v>
      </c>
      <c r="AB86" s="1">
        <v>10.511869532844768</v>
      </c>
      <c r="AC86" s="1">
        <v>2.6805532868820343</v>
      </c>
      <c r="AD86" s="1">
        <v>0.57831967619709956</v>
      </c>
      <c r="AE86" s="1">
        <v>0.35294435965451137</v>
      </c>
      <c r="AF86" s="1">
        <v>9.069126788396728E-2</v>
      </c>
      <c r="AG86" s="1">
        <v>6.5137374723291414E-3</v>
      </c>
      <c r="AH86" s="1"/>
      <c r="AI86" s="1">
        <v>0.26479999999999998</v>
      </c>
      <c r="AJ86" s="1">
        <v>4.9200000000000001E-2</v>
      </c>
      <c r="AK86" s="1">
        <v>6.3799999999999996E-2</v>
      </c>
      <c r="AL86" s="1">
        <v>5.8200000000000002E-2</v>
      </c>
      <c r="AM86" s="1">
        <v>0.56799999999999995</v>
      </c>
      <c r="AN86" s="1">
        <v>8.8599999999999998E-2</v>
      </c>
      <c r="AO86" s="1">
        <v>0.15440000000000001</v>
      </c>
      <c r="AP86" s="1">
        <v>9.4299999999999995E-2</v>
      </c>
      <c r="AQ86" s="1">
        <v>0.48649999999999999</v>
      </c>
      <c r="AR86" s="1">
        <v>0.1298</v>
      </c>
      <c r="AS86" s="1">
        <v>4.5999999999999999E-3</v>
      </c>
      <c r="AT86" s="1">
        <v>8.3999999999999995E-3</v>
      </c>
      <c r="AU86" s="1"/>
      <c r="AV86" s="1">
        <v>571</v>
      </c>
      <c r="AW86" s="1">
        <v>352</v>
      </c>
      <c r="AX86" s="1">
        <v>363</v>
      </c>
      <c r="AY86" s="1">
        <v>211</v>
      </c>
      <c r="AZ86" s="1">
        <v>1402</v>
      </c>
      <c r="BA86" s="1">
        <v>940</v>
      </c>
      <c r="BB86" s="1">
        <v>642</v>
      </c>
      <c r="BC86" s="1">
        <v>268</v>
      </c>
      <c r="BD86" s="1">
        <v>835</v>
      </c>
      <c r="BE86" s="1">
        <v>386</v>
      </c>
      <c r="BF86" s="1">
        <v>42</v>
      </c>
      <c r="BG86" s="1">
        <v>98</v>
      </c>
    </row>
    <row r="87" spans="1:59" x14ac:dyDescent="0.2">
      <c r="A87" s="1" t="s">
        <v>46</v>
      </c>
      <c r="B87" s="3">
        <v>28.05</v>
      </c>
      <c r="C87" s="3"/>
      <c r="D87" s="1">
        <v>7.4779999999999998</v>
      </c>
      <c r="E87" s="1">
        <v>0.1386</v>
      </c>
      <c r="F87" s="1">
        <v>0.44</v>
      </c>
      <c r="G87" s="1">
        <v>1.9862</v>
      </c>
      <c r="H87" s="1">
        <v>10.783099999999999</v>
      </c>
      <c r="I87" s="1">
        <v>0.17519999999999999</v>
      </c>
      <c r="J87" s="1">
        <v>2.0064000000000002</v>
      </c>
      <c r="K87" s="1">
        <v>6.9156000000000004</v>
      </c>
      <c r="L87" s="1">
        <v>23.035599999999999</v>
      </c>
      <c r="M87" s="1">
        <v>3.5364</v>
      </c>
      <c r="N87" s="1">
        <v>5.2299999999999999E-2</v>
      </c>
      <c r="O87" s="1">
        <v>1.47E-2</v>
      </c>
      <c r="P87" s="1">
        <v>43.197400000000002</v>
      </c>
      <c r="Q87" s="1">
        <v>99.759500000000003</v>
      </c>
      <c r="S87" s="2">
        <v>523</v>
      </c>
      <c r="T87" s="2">
        <v>147</v>
      </c>
      <c r="U87" s="1"/>
      <c r="V87" s="1">
        <v>49.400608463354359</v>
      </c>
      <c r="W87" s="1">
        <v>3.3209869736716802</v>
      </c>
      <c r="X87" s="1">
        <v>13.098501897062434</v>
      </c>
      <c r="Y87" s="1">
        <v>5.8784376425302858</v>
      </c>
      <c r="Z87" s="1">
        <v>0.22674532250061399</v>
      </c>
      <c r="AA87" s="1">
        <v>13.905843553746761</v>
      </c>
      <c r="AB87" s="1">
        <v>10.488424661310452</v>
      </c>
      <c r="AC87" s="1">
        <v>2.7111202441872702</v>
      </c>
      <c r="AD87" s="1">
        <v>0.53127772292363129</v>
      </c>
      <c r="AE87" s="1">
        <v>0.31836566943499112</v>
      </c>
      <c r="AF87" s="1">
        <v>0.10485216946756949</v>
      </c>
      <c r="AG87" s="1">
        <v>1.4735438730146001E-2</v>
      </c>
      <c r="AH87" s="1"/>
      <c r="AI87" s="1">
        <v>0.26490000000000002</v>
      </c>
      <c r="AJ87" s="1">
        <v>4.9099999999999998E-2</v>
      </c>
      <c r="AK87" s="1">
        <v>6.25E-2</v>
      </c>
      <c r="AL87" s="1">
        <v>5.7599999999999998E-2</v>
      </c>
      <c r="AM87" s="1">
        <v>0.56630000000000003</v>
      </c>
      <c r="AN87" s="1">
        <v>8.5900000000000004E-2</v>
      </c>
      <c r="AO87" s="1">
        <v>0.15490000000000001</v>
      </c>
      <c r="AP87" s="1">
        <v>9.4299999999999995E-2</v>
      </c>
      <c r="AQ87" s="1">
        <v>0.48709999999999998</v>
      </c>
      <c r="AR87" s="1">
        <v>0.1278</v>
      </c>
      <c r="AS87" s="1">
        <v>4.7999999999999996E-3</v>
      </c>
      <c r="AT87" s="1">
        <v>8.5000000000000006E-3</v>
      </c>
      <c r="AU87" s="1"/>
      <c r="AV87" s="1">
        <v>613</v>
      </c>
      <c r="AW87" s="1">
        <v>380</v>
      </c>
      <c r="AX87" s="1">
        <v>384</v>
      </c>
      <c r="AY87" s="1">
        <v>210</v>
      </c>
      <c r="AZ87" s="1">
        <v>1309</v>
      </c>
      <c r="BA87" s="1">
        <v>878</v>
      </c>
      <c r="BB87" s="1">
        <v>632</v>
      </c>
      <c r="BC87" s="1">
        <v>262</v>
      </c>
      <c r="BD87" s="1">
        <v>818</v>
      </c>
      <c r="BE87" s="1">
        <v>374</v>
      </c>
      <c r="BF87" s="1">
        <v>44</v>
      </c>
      <c r="BG87" s="1">
        <v>95</v>
      </c>
    </row>
    <row r="88" spans="1:59" x14ac:dyDescent="0.2">
      <c r="A88" s="1" t="s">
        <v>253</v>
      </c>
      <c r="B88" s="3">
        <v>29.28</v>
      </c>
      <c r="C88" s="3"/>
      <c r="D88" s="1">
        <v>6.8575999999999997</v>
      </c>
      <c r="E88" s="1">
        <v>0.2099</v>
      </c>
      <c r="F88" s="1">
        <v>0.57989999999999997</v>
      </c>
      <c r="G88" s="1">
        <v>2.2238000000000002</v>
      </c>
      <c r="H88" s="1">
        <v>11.752000000000001</v>
      </c>
      <c r="I88" s="1">
        <v>0.19470000000000001</v>
      </c>
      <c r="J88" s="1">
        <v>2.0240999999999998</v>
      </c>
      <c r="K88" s="1">
        <v>6.5393999999999997</v>
      </c>
      <c r="L88" s="1">
        <v>22.454599999999999</v>
      </c>
      <c r="M88" s="1">
        <v>2.4504000000000001</v>
      </c>
      <c r="N88" s="1">
        <v>6.7000000000000004E-2</v>
      </c>
      <c r="O88" s="1">
        <v>8.0000000000000002E-3</v>
      </c>
      <c r="P88" s="1">
        <v>41.821800000000003</v>
      </c>
      <c r="Q88" s="1">
        <v>97.183199999999999</v>
      </c>
      <c r="S88" s="2">
        <v>670</v>
      </c>
      <c r="T88" s="2">
        <v>80</v>
      </c>
      <c r="U88" s="1"/>
      <c r="V88" s="1">
        <v>49.431280303591571</v>
      </c>
      <c r="W88" s="1">
        <v>3.8169148577120322</v>
      </c>
      <c r="X88" s="1">
        <v>12.714337457502941</v>
      </c>
      <c r="Y88" s="1">
        <v>4.1812782456227007</v>
      </c>
      <c r="Z88" s="1">
        <v>0.2586866865878053</v>
      </c>
      <c r="AA88" s="1">
        <v>15.557009853554934</v>
      </c>
      <c r="AB88" s="1">
        <v>9.8732085381012364</v>
      </c>
      <c r="AC88" s="1">
        <v>2.807481128425489</v>
      </c>
      <c r="AD88" s="1">
        <v>0.7187456268161575</v>
      </c>
      <c r="AE88" s="1">
        <v>0.49494151252479851</v>
      </c>
      <c r="AF88" s="1">
        <v>0.13788391409214762</v>
      </c>
      <c r="AG88" s="1">
        <v>8.2318754681879169E-3</v>
      </c>
      <c r="AH88" s="1"/>
      <c r="AI88" s="1">
        <v>0.22689999999999999</v>
      </c>
      <c r="AJ88" s="1">
        <v>5.5100000000000003E-2</v>
      </c>
      <c r="AK88" s="1">
        <v>6.9900000000000004E-2</v>
      </c>
      <c r="AL88" s="1">
        <v>5.2699999999999997E-2</v>
      </c>
      <c r="AM88" s="1">
        <v>0.52259999999999995</v>
      </c>
      <c r="AN88" s="1">
        <v>9.6299999999999997E-2</v>
      </c>
      <c r="AO88" s="1">
        <v>0.1552</v>
      </c>
      <c r="AP88" s="1">
        <v>9.1600000000000001E-2</v>
      </c>
      <c r="AQ88" s="1">
        <v>0.51170000000000004</v>
      </c>
      <c r="AR88" s="1">
        <v>0.13489999999999999</v>
      </c>
      <c r="AS88" s="1">
        <v>5.1000000000000004E-3</v>
      </c>
      <c r="AT88" s="1">
        <v>8.8000000000000005E-3</v>
      </c>
      <c r="AU88" s="1"/>
      <c r="AV88" s="1">
        <v>575</v>
      </c>
      <c r="AW88" s="1">
        <v>350</v>
      </c>
      <c r="AX88" s="1">
        <v>404</v>
      </c>
      <c r="AY88" s="1">
        <v>206</v>
      </c>
      <c r="AZ88" s="1">
        <v>1357</v>
      </c>
      <c r="BA88" s="1">
        <v>988</v>
      </c>
      <c r="BB88" s="1">
        <v>658</v>
      </c>
      <c r="BC88" s="1">
        <v>262</v>
      </c>
      <c r="BD88" s="1">
        <v>808</v>
      </c>
      <c r="BE88" s="1">
        <v>955</v>
      </c>
      <c r="BF88" s="1">
        <v>45</v>
      </c>
      <c r="BG88" s="1">
        <v>102</v>
      </c>
    </row>
    <row r="89" spans="1:59" x14ac:dyDescent="0.2">
      <c r="A89" s="1" t="s">
        <v>254</v>
      </c>
      <c r="B89" s="3">
        <v>29.28</v>
      </c>
      <c r="C89" s="3"/>
      <c r="D89" s="1">
        <v>6.9370000000000003</v>
      </c>
      <c r="E89" s="1">
        <v>0.19350000000000001</v>
      </c>
      <c r="F89" s="1">
        <v>0.53169999999999995</v>
      </c>
      <c r="G89" s="1">
        <v>2.2179000000000002</v>
      </c>
      <c r="H89" s="1">
        <v>11.7819</v>
      </c>
      <c r="I89" s="1">
        <v>0.21390000000000001</v>
      </c>
      <c r="J89" s="1">
        <v>2.0104000000000002</v>
      </c>
      <c r="K89" s="1">
        <v>6.5663</v>
      </c>
      <c r="L89" s="1">
        <v>22.056899999999999</v>
      </c>
      <c r="M89" s="1">
        <v>3.0169000000000001</v>
      </c>
      <c r="N89" s="1">
        <v>0.1009</v>
      </c>
      <c r="O89" s="1">
        <v>1.26E-2</v>
      </c>
      <c r="P89" s="1">
        <v>41.805399999999999</v>
      </c>
      <c r="Q89" s="1">
        <v>97.4452</v>
      </c>
      <c r="S89" s="2">
        <v>1009</v>
      </c>
      <c r="T89" s="2">
        <v>126</v>
      </c>
      <c r="U89" s="1"/>
      <c r="V89" s="1">
        <v>48.425166144663869</v>
      </c>
      <c r="W89" s="1">
        <v>3.7964927980033902</v>
      </c>
      <c r="X89" s="1">
        <v>12.732181780118468</v>
      </c>
      <c r="Y89" s="1">
        <v>5.1340650950482942</v>
      </c>
      <c r="Z89" s="1">
        <v>0.2833387380804801</v>
      </c>
      <c r="AA89" s="1">
        <v>15.554691252108876</v>
      </c>
      <c r="AB89" s="1">
        <v>9.9606753334181697</v>
      </c>
      <c r="AC89" s="1">
        <v>2.7809476505769397</v>
      </c>
      <c r="AD89" s="1">
        <v>0.6571898872391867</v>
      </c>
      <c r="AE89" s="1">
        <v>0.45512759992282836</v>
      </c>
      <c r="AF89" s="1">
        <v>0.20698813281721418</v>
      </c>
      <c r="AG89" s="1">
        <v>1.2930344439746647E-2</v>
      </c>
      <c r="AH89" s="1"/>
      <c r="AI89" s="1">
        <v>0.22750000000000001</v>
      </c>
      <c r="AJ89" s="1">
        <v>5.2499999999999998E-2</v>
      </c>
      <c r="AK89" s="1">
        <v>6.8400000000000002E-2</v>
      </c>
      <c r="AL89" s="1">
        <v>5.2699999999999997E-2</v>
      </c>
      <c r="AM89" s="1">
        <v>0.52290000000000003</v>
      </c>
      <c r="AN89" s="1">
        <v>9.4500000000000001E-2</v>
      </c>
      <c r="AO89" s="1">
        <v>0.1542</v>
      </c>
      <c r="AP89" s="1">
        <v>9.1999999999999998E-2</v>
      </c>
      <c r="AQ89" s="1">
        <v>0.51439999999999997</v>
      </c>
      <c r="AR89" s="1">
        <v>0.128</v>
      </c>
      <c r="AS89" s="1">
        <v>5.7000000000000002E-3</v>
      </c>
      <c r="AT89" s="1">
        <v>8.8999999999999999E-3</v>
      </c>
      <c r="AU89" s="1"/>
      <c r="AV89" s="1">
        <v>533</v>
      </c>
      <c r="AW89" s="1">
        <v>328</v>
      </c>
      <c r="AX89" s="1">
        <v>425</v>
      </c>
      <c r="AY89" s="1">
        <v>210</v>
      </c>
      <c r="AZ89" s="1">
        <v>1343</v>
      </c>
      <c r="BA89" s="1">
        <v>943</v>
      </c>
      <c r="BB89" s="1">
        <v>647</v>
      </c>
      <c r="BC89" s="1">
        <v>263</v>
      </c>
      <c r="BD89" s="1">
        <v>1349</v>
      </c>
      <c r="BE89" s="1">
        <v>454</v>
      </c>
      <c r="BF89" s="1">
        <v>45</v>
      </c>
      <c r="BG89" s="1">
        <v>101</v>
      </c>
    </row>
    <row r="90" spans="1:59" x14ac:dyDescent="0.2">
      <c r="A90" s="1" t="s">
        <v>255</v>
      </c>
      <c r="B90" s="3">
        <v>29.28</v>
      </c>
      <c r="C90" s="3"/>
      <c r="D90" s="1">
        <v>7.5833000000000004</v>
      </c>
      <c r="E90" s="1">
        <v>0.1993</v>
      </c>
      <c r="F90" s="1">
        <v>0.47770000000000001</v>
      </c>
      <c r="G90" s="1">
        <v>2.1968000000000001</v>
      </c>
      <c r="H90" s="1">
        <v>11.0876</v>
      </c>
      <c r="I90" s="1">
        <v>0.21890000000000001</v>
      </c>
      <c r="J90" s="1">
        <v>1.5451999999999999</v>
      </c>
      <c r="K90" s="1">
        <v>6.5877999999999997</v>
      </c>
      <c r="L90" s="1">
        <v>22.244399999999999</v>
      </c>
      <c r="M90" s="1">
        <v>3.4260999999999999</v>
      </c>
      <c r="N90" s="1">
        <v>5.4199999999999998E-2</v>
      </c>
      <c r="O90" s="1">
        <v>1.4200000000000001E-2</v>
      </c>
      <c r="P90" s="1">
        <v>42.1419</v>
      </c>
      <c r="Q90" s="1">
        <v>97.777299999999997</v>
      </c>
      <c r="S90" s="2">
        <v>542</v>
      </c>
      <c r="T90" s="2">
        <v>142</v>
      </c>
      <c r="U90" s="1"/>
      <c r="V90" s="1">
        <v>48.670908278301816</v>
      </c>
      <c r="W90" s="1">
        <v>3.7477001308074573</v>
      </c>
      <c r="X90" s="1">
        <v>12.730562206156234</v>
      </c>
      <c r="Y90" s="1">
        <v>5.8106533929654436</v>
      </c>
      <c r="Z90" s="1">
        <v>0.28902413954977285</v>
      </c>
      <c r="AA90" s="1">
        <v>14.588355374918308</v>
      </c>
      <c r="AB90" s="1">
        <v>10.851700752628677</v>
      </c>
      <c r="AC90" s="1">
        <v>2.1302490455351091</v>
      </c>
      <c r="AD90" s="1">
        <v>0.58848014825526995</v>
      </c>
      <c r="AE90" s="1">
        <v>0.46697955455918705</v>
      </c>
      <c r="AF90" s="1">
        <v>0.11076190485930784</v>
      </c>
      <c r="AG90" s="1">
        <v>1.4522798236400476E-2</v>
      </c>
      <c r="AH90" s="1"/>
      <c r="AI90" s="1">
        <v>0.23100000000000001</v>
      </c>
      <c r="AJ90" s="1">
        <v>5.2200000000000003E-2</v>
      </c>
      <c r="AK90" s="1">
        <v>6.25E-2</v>
      </c>
      <c r="AL90" s="1">
        <v>5.0999999999999997E-2</v>
      </c>
      <c r="AM90" s="1">
        <v>0.48959999999999998</v>
      </c>
      <c r="AN90" s="1">
        <v>9.3200000000000005E-2</v>
      </c>
      <c r="AO90" s="1">
        <v>0.1313</v>
      </c>
      <c r="AP90" s="1">
        <v>8.9399999999999993E-2</v>
      </c>
      <c r="AQ90" s="1">
        <v>0.50490000000000002</v>
      </c>
      <c r="AR90" s="1">
        <v>0.13300000000000001</v>
      </c>
      <c r="AS90" s="1">
        <v>4.8999999999999998E-3</v>
      </c>
      <c r="AT90" s="1">
        <v>8.9999999999999993E-3</v>
      </c>
      <c r="AU90" s="1"/>
      <c r="AV90" s="1">
        <v>547</v>
      </c>
      <c r="AW90" s="1">
        <v>338</v>
      </c>
      <c r="AX90" s="1">
        <v>390</v>
      </c>
      <c r="AY90" s="1">
        <v>208</v>
      </c>
      <c r="AZ90" s="1">
        <v>1285</v>
      </c>
      <c r="BA90" s="1">
        <v>934</v>
      </c>
      <c r="BB90" s="1">
        <v>610</v>
      </c>
      <c r="BC90" s="1">
        <v>253</v>
      </c>
      <c r="BD90" s="1">
        <v>1395</v>
      </c>
      <c r="BE90" s="1">
        <v>491</v>
      </c>
      <c r="BF90" s="1">
        <v>45</v>
      </c>
      <c r="BG90" s="1">
        <v>101</v>
      </c>
    </row>
    <row r="91" spans="1:59" x14ac:dyDescent="0.2">
      <c r="A91" s="1" t="s">
        <v>256</v>
      </c>
      <c r="B91" s="3">
        <v>29.28</v>
      </c>
      <c r="C91" s="3"/>
      <c r="D91" s="1">
        <v>7.4328000000000003</v>
      </c>
      <c r="E91" s="1">
        <v>0.13700000000000001</v>
      </c>
      <c r="F91" s="1">
        <v>0.81440000000000001</v>
      </c>
      <c r="G91" s="1">
        <v>1.9318</v>
      </c>
      <c r="H91" s="1">
        <v>11.438499999999999</v>
      </c>
      <c r="I91" s="1">
        <v>0.1338</v>
      </c>
      <c r="J91" s="1">
        <v>1.5007999999999999</v>
      </c>
      <c r="K91" s="1">
        <v>6.7511000000000001</v>
      </c>
      <c r="L91" s="1">
        <v>22.053599999999999</v>
      </c>
      <c r="M91" s="1">
        <v>3.3233000000000001</v>
      </c>
      <c r="N91" s="1">
        <v>4.2900000000000001E-2</v>
      </c>
      <c r="O91" s="1">
        <v>8.8999999999999999E-3</v>
      </c>
      <c r="P91" s="1">
        <v>41.802399999999999</v>
      </c>
      <c r="Q91" s="1">
        <v>97.371300000000005</v>
      </c>
      <c r="S91" s="2">
        <v>429</v>
      </c>
      <c r="T91" s="2">
        <v>89</v>
      </c>
      <c r="U91" s="1"/>
      <c r="V91" s="1">
        <v>48.454524074342231</v>
      </c>
      <c r="W91" s="1">
        <v>3.309394041159972</v>
      </c>
      <c r="X91" s="1">
        <v>13.100574810031294</v>
      </c>
      <c r="Y91" s="1">
        <v>5.6598812997258943</v>
      </c>
      <c r="Z91" s="1">
        <v>0.17736232339508662</v>
      </c>
      <c r="AA91" s="1">
        <v>15.112872068052907</v>
      </c>
      <c r="AB91" s="1">
        <v>10.680765276832085</v>
      </c>
      <c r="AC91" s="1">
        <v>2.0777169453422104</v>
      </c>
      <c r="AD91" s="1">
        <v>1.0074837246704109</v>
      </c>
      <c r="AE91" s="1">
        <v>0.32227155229518345</v>
      </c>
      <c r="AF91" s="1">
        <v>8.8013613867741314E-2</v>
      </c>
      <c r="AG91" s="1">
        <v>9.1402702849813031E-3</v>
      </c>
      <c r="AH91" s="1"/>
      <c r="AI91" s="1">
        <v>0.23749999999999999</v>
      </c>
      <c r="AJ91" s="1">
        <v>4.6699999999999998E-2</v>
      </c>
      <c r="AK91" s="1">
        <v>8.0799999999999997E-2</v>
      </c>
      <c r="AL91" s="1">
        <v>4.9500000000000002E-2</v>
      </c>
      <c r="AM91" s="1">
        <v>0.51849999999999996</v>
      </c>
      <c r="AN91" s="1">
        <v>9.8100000000000007E-2</v>
      </c>
      <c r="AO91" s="1">
        <v>0.13350000000000001</v>
      </c>
      <c r="AP91" s="1">
        <v>9.3700000000000006E-2</v>
      </c>
      <c r="AQ91" s="1">
        <v>0.51390000000000002</v>
      </c>
      <c r="AR91" s="1">
        <v>0.13500000000000001</v>
      </c>
      <c r="AS91" s="1">
        <v>4.5999999999999999E-3</v>
      </c>
      <c r="AT91" s="1">
        <v>8.3999999999999995E-3</v>
      </c>
      <c r="AU91" s="1"/>
      <c r="AV91" s="1">
        <v>584</v>
      </c>
      <c r="AW91" s="1">
        <v>332</v>
      </c>
      <c r="AX91" s="1">
        <v>412</v>
      </c>
      <c r="AY91" s="1">
        <v>212</v>
      </c>
      <c r="AZ91" s="1">
        <v>1417</v>
      </c>
      <c r="BA91" s="1">
        <v>1070</v>
      </c>
      <c r="BB91" s="1">
        <v>592</v>
      </c>
      <c r="BC91" s="1">
        <v>265</v>
      </c>
      <c r="BD91" s="1">
        <v>1261</v>
      </c>
      <c r="BE91" s="1">
        <v>478</v>
      </c>
      <c r="BF91" s="1">
        <v>43</v>
      </c>
      <c r="BG91" s="1">
        <v>97</v>
      </c>
    </row>
    <row r="92" spans="1:59" x14ac:dyDescent="0.2">
      <c r="A92" s="1" t="s">
        <v>257</v>
      </c>
      <c r="B92" s="3">
        <v>29.28</v>
      </c>
      <c r="C92" s="3"/>
      <c r="D92" s="1">
        <v>7.7149000000000001</v>
      </c>
      <c r="E92" s="1">
        <v>0.16470000000000001</v>
      </c>
      <c r="F92" s="1">
        <v>0.38219999999999998</v>
      </c>
      <c r="G92" s="1">
        <v>1.8504</v>
      </c>
      <c r="H92" s="1">
        <v>10.9819</v>
      </c>
      <c r="I92" s="1">
        <v>0.161</v>
      </c>
      <c r="J92" s="1">
        <v>1.98</v>
      </c>
      <c r="K92" s="1">
        <v>6.8448000000000002</v>
      </c>
      <c r="L92" s="1">
        <v>22.384699999999999</v>
      </c>
      <c r="M92" s="1">
        <v>3.6278000000000001</v>
      </c>
      <c r="N92" s="1">
        <v>4.3499999999999997E-2</v>
      </c>
      <c r="O92" s="1">
        <v>1.0999999999999999E-2</v>
      </c>
      <c r="P92" s="1">
        <v>42.513300000000001</v>
      </c>
      <c r="Q92" s="1">
        <v>98.659899999999993</v>
      </c>
      <c r="S92" s="2">
        <v>434.99999999999994</v>
      </c>
      <c r="T92" s="2">
        <v>110</v>
      </c>
      <c r="U92" s="1"/>
      <c r="V92" s="1">
        <v>48.539680255098581</v>
      </c>
      <c r="W92" s="1">
        <v>3.1284240101601566</v>
      </c>
      <c r="X92" s="1">
        <v>13.108770635283435</v>
      </c>
      <c r="Y92" s="1">
        <v>6.0977154852173987</v>
      </c>
      <c r="Z92" s="1">
        <v>0.21062255283048129</v>
      </c>
      <c r="AA92" s="1">
        <v>14.32000235151262</v>
      </c>
      <c r="AB92" s="1">
        <v>10.941324692200176</v>
      </c>
      <c r="AC92" s="1">
        <v>2.7052530967495407</v>
      </c>
      <c r="AD92" s="1">
        <v>0.46665362523173037</v>
      </c>
      <c r="AE92" s="1">
        <v>0.38242487576006062</v>
      </c>
      <c r="AF92" s="1">
        <v>8.7979006668362739E-2</v>
      </c>
      <c r="AG92" s="1">
        <v>1.1149413287465323E-2</v>
      </c>
      <c r="AH92" s="1"/>
      <c r="AI92" s="1">
        <v>0.24199999999999999</v>
      </c>
      <c r="AJ92" s="1">
        <v>4.8300000000000003E-2</v>
      </c>
      <c r="AK92" s="1">
        <v>5.8200000000000002E-2</v>
      </c>
      <c r="AL92" s="1">
        <v>4.8500000000000001E-2</v>
      </c>
      <c r="AM92" s="1">
        <v>0.5071</v>
      </c>
      <c r="AN92" s="1">
        <v>9.5200000000000007E-2</v>
      </c>
      <c r="AO92" s="1">
        <v>0.15240000000000001</v>
      </c>
      <c r="AP92" s="1">
        <v>9.4500000000000001E-2</v>
      </c>
      <c r="AQ92" s="1">
        <v>0.51739999999999997</v>
      </c>
      <c r="AR92" s="1">
        <v>0.1426</v>
      </c>
      <c r="AS92" s="1">
        <v>4.5999999999999999E-3</v>
      </c>
      <c r="AT92" s="1">
        <v>8.5000000000000006E-3</v>
      </c>
      <c r="AU92" s="1"/>
      <c r="AV92" s="1">
        <v>567</v>
      </c>
      <c r="AW92" s="1">
        <v>297</v>
      </c>
      <c r="AX92" s="1">
        <v>365</v>
      </c>
      <c r="AY92" s="1">
        <v>211</v>
      </c>
      <c r="AZ92" s="1">
        <v>1340</v>
      </c>
      <c r="BA92" s="1">
        <v>1005</v>
      </c>
      <c r="BB92" s="1">
        <v>635</v>
      </c>
      <c r="BC92" s="1">
        <v>266</v>
      </c>
      <c r="BD92" s="1">
        <v>1171</v>
      </c>
      <c r="BE92" s="1">
        <v>538</v>
      </c>
      <c r="BF92" s="1">
        <v>43</v>
      </c>
      <c r="BG92" s="1">
        <v>97</v>
      </c>
    </row>
    <row r="93" spans="1:59" x14ac:dyDescent="0.2">
      <c r="A93" s="1" t="s">
        <v>258</v>
      </c>
      <c r="B93" s="3">
        <v>29.28</v>
      </c>
      <c r="C93" s="3"/>
      <c r="D93" s="1">
        <v>6.0156999999999998</v>
      </c>
      <c r="E93" s="1">
        <v>0.25080000000000002</v>
      </c>
      <c r="F93" s="1">
        <v>0.95250000000000001</v>
      </c>
      <c r="G93" s="1">
        <v>1.9326000000000001</v>
      </c>
      <c r="H93" s="1">
        <v>11.0116</v>
      </c>
      <c r="I93" s="1">
        <v>0.2104</v>
      </c>
      <c r="J93" s="1">
        <v>2.1665999999999999</v>
      </c>
      <c r="K93" s="1">
        <v>6.5720999999999998</v>
      </c>
      <c r="L93" s="1">
        <v>23.398399999999999</v>
      </c>
      <c r="M93" s="1">
        <v>2.2690000000000001</v>
      </c>
      <c r="N93" s="1">
        <v>6.6600000000000006E-2</v>
      </c>
      <c r="O93" s="1">
        <v>2.29E-2</v>
      </c>
      <c r="P93" s="1">
        <v>42.247</v>
      </c>
      <c r="Q93" s="1">
        <v>97.116299999999995</v>
      </c>
      <c r="S93" s="2">
        <v>666.00000000000011</v>
      </c>
      <c r="T93" s="2">
        <v>229</v>
      </c>
      <c r="U93" s="1"/>
      <c r="V93" s="1">
        <v>51.544385443020381</v>
      </c>
      <c r="W93" s="1">
        <v>3.3195251466540636</v>
      </c>
      <c r="X93" s="1">
        <v>12.786730960714113</v>
      </c>
      <c r="Y93" s="1">
        <v>3.8744268469865513</v>
      </c>
      <c r="Z93" s="1">
        <v>0.27976766001175912</v>
      </c>
      <c r="AA93" s="1">
        <v>14.587046664669062</v>
      </c>
      <c r="AB93" s="1">
        <v>8.6671341474088273</v>
      </c>
      <c r="AC93" s="1">
        <v>3.0072191794786254</v>
      </c>
      <c r="AD93" s="1">
        <v>1.1814700518862438</v>
      </c>
      <c r="AE93" s="1">
        <v>0.59166174988132791</v>
      </c>
      <c r="AF93" s="1">
        <v>0.13705217352802773</v>
      </c>
      <c r="AG93" s="1">
        <v>2.3579975761020548E-2</v>
      </c>
      <c r="AH93" s="1"/>
      <c r="AI93" s="1">
        <v>0.20449999999999999</v>
      </c>
      <c r="AJ93" s="1">
        <v>5.6099999999999997E-2</v>
      </c>
      <c r="AK93" s="1">
        <v>8.3599999999999994E-2</v>
      </c>
      <c r="AL93" s="1">
        <v>4.7600000000000003E-2</v>
      </c>
      <c r="AM93" s="1">
        <v>0.4884</v>
      </c>
      <c r="AN93" s="1">
        <v>9.1300000000000006E-2</v>
      </c>
      <c r="AO93" s="1">
        <v>0.15579999999999999</v>
      </c>
      <c r="AP93" s="1">
        <v>8.8999999999999996E-2</v>
      </c>
      <c r="AQ93" s="1">
        <v>0.51980000000000004</v>
      </c>
      <c r="AR93" s="1">
        <v>0.1062</v>
      </c>
      <c r="AS93" s="1">
        <v>5.1000000000000004E-3</v>
      </c>
      <c r="AT93" s="1">
        <v>8.9999999999999993E-3</v>
      </c>
      <c r="AU93" s="1"/>
      <c r="AV93" s="1">
        <v>517</v>
      </c>
      <c r="AW93" s="1">
        <v>317</v>
      </c>
      <c r="AX93" s="1">
        <v>406</v>
      </c>
      <c r="AY93" s="1">
        <v>202</v>
      </c>
      <c r="AZ93" s="1">
        <v>1324</v>
      </c>
      <c r="BA93" s="1">
        <v>916</v>
      </c>
      <c r="BB93" s="1">
        <v>699</v>
      </c>
      <c r="BC93" s="1">
        <v>257</v>
      </c>
      <c r="BD93" s="1">
        <v>1398</v>
      </c>
      <c r="BE93" s="1">
        <v>405</v>
      </c>
      <c r="BF93" s="1">
        <v>44</v>
      </c>
      <c r="BG93" s="1">
        <v>97</v>
      </c>
    </row>
    <row r="94" spans="1:59" x14ac:dyDescent="0.2">
      <c r="A94" s="1" t="s">
        <v>259</v>
      </c>
      <c r="B94" s="3">
        <v>29.28</v>
      </c>
      <c r="C94" s="3"/>
      <c r="D94" s="1">
        <v>6.9017999999999997</v>
      </c>
      <c r="E94" s="1">
        <v>0.1958</v>
      </c>
      <c r="F94" s="1">
        <v>0.55279999999999996</v>
      </c>
      <c r="G94" s="1">
        <v>2.2361</v>
      </c>
      <c r="H94" s="1">
        <v>11.6577</v>
      </c>
      <c r="I94" s="1">
        <v>0.19059999999999999</v>
      </c>
      <c r="J94" s="1">
        <v>2.0263</v>
      </c>
      <c r="K94" s="1">
        <v>6.5521000000000003</v>
      </c>
      <c r="L94" s="1">
        <v>22.5168</v>
      </c>
      <c r="M94" s="1">
        <v>2.8481999999999998</v>
      </c>
      <c r="N94" s="1">
        <v>0.11310000000000001</v>
      </c>
      <c r="O94" s="1">
        <v>1.06E-2</v>
      </c>
      <c r="P94" s="1">
        <v>42.186500000000002</v>
      </c>
      <c r="Q94" s="1">
        <v>97.988399999999999</v>
      </c>
      <c r="S94" s="2">
        <v>1131</v>
      </c>
      <c r="T94" s="2">
        <v>106</v>
      </c>
      <c r="U94" s="1"/>
      <c r="V94" s="1">
        <v>49.160819035722596</v>
      </c>
      <c r="W94" s="1">
        <v>3.8065730229292445</v>
      </c>
      <c r="X94" s="1">
        <v>12.634250584763096</v>
      </c>
      <c r="Y94" s="1">
        <v>4.8201623865682066</v>
      </c>
      <c r="Z94" s="1">
        <v>0.25115217719648447</v>
      </c>
      <c r="AA94" s="1">
        <v>15.305383086161219</v>
      </c>
      <c r="AB94" s="1">
        <v>9.8552481722326313</v>
      </c>
      <c r="AC94" s="1">
        <v>2.7874728029032005</v>
      </c>
      <c r="AD94" s="1">
        <v>0.67957023484412449</v>
      </c>
      <c r="AE94" s="1">
        <v>0.45791134460813726</v>
      </c>
      <c r="AF94" s="1">
        <v>0.23063954508901052</v>
      </c>
      <c r="AG94" s="1">
        <v>1.0817606982050936E-2</v>
      </c>
      <c r="AH94" s="1"/>
      <c r="AI94" s="1">
        <v>0.22009999999999999</v>
      </c>
      <c r="AJ94" s="1">
        <v>5.1299999999999998E-2</v>
      </c>
      <c r="AK94" s="1">
        <v>6.5100000000000005E-2</v>
      </c>
      <c r="AL94" s="1">
        <v>5.1400000000000001E-2</v>
      </c>
      <c r="AM94" s="1">
        <v>0.50149999999999995</v>
      </c>
      <c r="AN94" s="1">
        <v>8.6599999999999996E-2</v>
      </c>
      <c r="AO94" s="1">
        <v>0.14949999999999999</v>
      </c>
      <c r="AP94" s="1">
        <v>8.9200000000000002E-2</v>
      </c>
      <c r="AQ94" s="1">
        <v>0.50049999999999994</v>
      </c>
      <c r="AR94" s="1">
        <v>0.1225</v>
      </c>
      <c r="AS94" s="1">
        <v>5.8999999999999999E-3</v>
      </c>
      <c r="AT94" s="1">
        <v>8.8000000000000005E-3</v>
      </c>
      <c r="AU94" s="1"/>
      <c r="AV94" s="1">
        <v>558</v>
      </c>
      <c r="AW94" s="1">
        <v>326</v>
      </c>
      <c r="AX94" s="1">
        <v>365</v>
      </c>
      <c r="AY94" s="1">
        <v>207</v>
      </c>
      <c r="AZ94" s="1">
        <v>1278</v>
      </c>
      <c r="BA94" s="1">
        <v>868</v>
      </c>
      <c r="BB94" s="1">
        <v>627</v>
      </c>
      <c r="BC94" s="1">
        <v>256</v>
      </c>
      <c r="BD94" s="1">
        <v>881</v>
      </c>
      <c r="BE94" s="1">
        <v>523</v>
      </c>
      <c r="BF94" s="1">
        <v>45</v>
      </c>
      <c r="BG94" s="1">
        <v>100</v>
      </c>
    </row>
    <row r="95" spans="1:59" x14ac:dyDescent="0.2">
      <c r="A95" s="1" t="s">
        <v>123</v>
      </c>
      <c r="B95" s="3">
        <v>29.28</v>
      </c>
      <c r="C95" s="3"/>
      <c r="D95" s="1">
        <v>6.9733999999999998</v>
      </c>
      <c r="E95" s="1">
        <v>0.17849999999999999</v>
      </c>
      <c r="F95" s="1">
        <v>0.53510000000000002</v>
      </c>
      <c r="G95" s="1">
        <v>2.2324999999999999</v>
      </c>
      <c r="H95" s="1">
        <v>11.8719</v>
      </c>
      <c r="I95" s="1">
        <v>0.2162</v>
      </c>
      <c r="J95" s="1">
        <v>1.9896</v>
      </c>
      <c r="K95" s="1">
        <v>6.5067000000000004</v>
      </c>
      <c r="L95" s="1">
        <v>22.178899999999999</v>
      </c>
      <c r="M95" s="1">
        <v>2.9352999999999998</v>
      </c>
      <c r="N95" s="1">
        <v>0.10879999999999999</v>
      </c>
      <c r="O95" s="1">
        <v>1.5299999999999999E-2</v>
      </c>
      <c r="P95" s="1">
        <v>41.8703</v>
      </c>
      <c r="Q95" s="1">
        <v>97.612399999999994</v>
      </c>
      <c r="S95" s="2">
        <v>1088</v>
      </c>
      <c r="T95" s="2">
        <v>153</v>
      </c>
      <c r="U95" s="1"/>
      <c r="V95" s="1">
        <v>49.926238787331144</v>
      </c>
      <c r="W95" s="1">
        <v>3.4284495931203578</v>
      </c>
      <c r="X95" s="1">
        <v>12.930701010726597</v>
      </c>
      <c r="Y95" s="1">
        <v>5.7798737987786</v>
      </c>
      <c r="Z95" s="1">
        <v>0.14701477762491943</v>
      </c>
      <c r="AA95" s="1">
        <v>13.244934944945609</v>
      </c>
      <c r="AB95" s="1">
        <v>10.704564260585725</v>
      </c>
      <c r="AC95" s="1">
        <v>2.5110286465604328</v>
      </c>
      <c r="AD95" s="1">
        <v>0.7871585434571825</v>
      </c>
      <c r="AE95" s="1">
        <v>0.39748815911709912</v>
      </c>
      <c r="AF95" s="1">
        <v>0.1280287531664526</v>
      </c>
      <c r="AG95" s="1">
        <v>1.4620254128445025E-2</v>
      </c>
      <c r="AH95" s="1"/>
      <c r="AI95" s="1">
        <v>0.25390000000000001</v>
      </c>
      <c r="AJ95" s="1">
        <v>5.5899999999999998E-2</v>
      </c>
      <c r="AK95" s="1">
        <v>6.8699999999999997E-2</v>
      </c>
      <c r="AL95" s="1">
        <v>6.2399999999999997E-2</v>
      </c>
      <c r="AM95" s="1">
        <v>0.6038</v>
      </c>
      <c r="AN95" s="1">
        <v>8.4699999999999998E-2</v>
      </c>
      <c r="AO95" s="1">
        <v>0.15629999999999999</v>
      </c>
      <c r="AP95" s="1">
        <v>9.1999999999999998E-2</v>
      </c>
      <c r="AQ95" s="1">
        <v>0.47949999999999998</v>
      </c>
      <c r="AR95" s="1">
        <v>0.11700000000000001</v>
      </c>
      <c r="AS95" s="1">
        <v>5.7999999999999996E-3</v>
      </c>
      <c r="AT95" s="1">
        <v>8.5000000000000006E-3</v>
      </c>
      <c r="AU95" s="1"/>
      <c r="AV95" s="1">
        <v>533</v>
      </c>
      <c r="AW95" s="1">
        <v>428</v>
      </c>
      <c r="AX95" s="1">
        <v>401</v>
      </c>
      <c r="AY95" s="1">
        <v>215</v>
      </c>
      <c r="AZ95" s="1">
        <v>1303</v>
      </c>
      <c r="BA95" s="1">
        <v>814</v>
      </c>
      <c r="BB95" s="1">
        <v>629</v>
      </c>
      <c r="BC95" s="1">
        <v>272</v>
      </c>
      <c r="BD95" s="1">
        <v>823</v>
      </c>
      <c r="BE95" s="1">
        <v>359</v>
      </c>
      <c r="BF95" s="1">
        <v>45</v>
      </c>
      <c r="BG95" s="1">
        <v>95</v>
      </c>
    </row>
    <row r="96" spans="1:59" x14ac:dyDescent="0.2">
      <c r="A96" s="1" t="s">
        <v>124</v>
      </c>
      <c r="B96" s="3">
        <v>29.28</v>
      </c>
      <c r="C96" s="3"/>
      <c r="D96" s="1">
        <v>7.8094999999999999</v>
      </c>
      <c r="E96" s="1">
        <v>0.21909999999999999</v>
      </c>
      <c r="F96" s="1">
        <v>0.59860000000000002</v>
      </c>
      <c r="G96" s="1">
        <v>2.2158000000000002</v>
      </c>
      <c r="H96" s="1">
        <v>10.504899999999999</v>
      </c>
      <c r="I96" s="1">
        <v>0.17269999999999999</v>
      </c>
      <c r="J96" s="1">
        <v>1.9678</v>
      </c>
      <c r="K96" s="1">
        <v>6.5297999999999998</v>
      </c>
      <c r="L96" s="1">
        <v>22.8156</v>
      </c>
      <c r="M96" s="1">
        <v>3.4557000000000002</v>
      </c>
      <c r="N96" s="1">
        <v>9.3600000000000003E-2</v>
      </c>
      <c r="O96" s="1">
        <v>1.3100000000000001E-2</v>
      </c>
      <c r="P96" s="1">
        <v>42.919899999999998</v>
      </c>
      <c r="Q96" s="1">
        <v>99.315899999999999</v>
      </c>
      <c r="S96" s="2">
        <v>936</v>
      </c>
      <c r="T96" s="2">
        <v>131</v>
      </c>
      <c r="U96" s="1"/>
      <c r="V96" s="1">
        <v>50.067374438546352</v>
      </c>
      <c r="W96" s="1">
        <v>3.0276643527970606</v>
      </c>
      <c r="X96" s="1">
        <v>13.490506329113924</v>
      </c>
      <c r="Y96" s="1">
        <v>5.4906084115965701</v>
      </c>
      <c r="Z96" s="1">
        <v>0.15567578603511636</v>
      </c>
      <c r="AA96" s="1">
        <v>13.357492854226216</v>
      </c>
      <c r="AB96" s="1">
        <v>10.486525112290732</v>
      </c>
      <c r="AC96" s="1">
        <v>2.9007758268681094</v>
      </c>
      <c r="AD96" s="1">
        <v>0.58472846059616168</v>
      </c>
      <c r="AE96" s="1">
        <v>0.34350755410371581</v>
      </c>
      <c r="AF96" s="1">
        <v>8.1972233564720304E-2</v>
      </c>
      <c r="AG96" s="1">
        <v>1.3270722743977134E-2</v>
      </c>
      <c r="AH96" s="1"/>
      <c r="AI96" s="1">
        <v>0.27350000000000002</v>
      </c>
      <c r="AJ96" s="1">
        <v>5.6599999999999998E-2</v>
      </c>
      <c r="AK96" s="1">
        <v>7.1599999999999997E-2</v>
      </c>
      <c r="AL96" s="1">
        <v>6.2300000000000001E-2</v>
      </c>
      <c r="AM96" s="1">
        <v>0.5635</v>
      </c>
      <c r="AN96" s="1">
        <v>9.5200000000000007E-2</v>
      </c>
      <c r="AO96" s="1">
        <v>0.15429999999999999</v>
      </c>
      <c r="AP96" s="1">
        <v>9.2100000000000001E-2</v>
      </c>
      <c r="AQ96" s="1">
        <v>0.48730000000000001</v>
      </c>
      <c r="AR96" s="1">
        <v>0.127</v>
      </c>
      <c r="AS96" s="1">
        <v>5.5999999999999999E-3</v>
      </c>
      <c r="AT96" s="1">
        <v>8.3999999999999995E-3</v>
      </c>
      <c r="AU96" s="1"/>
      <c r="AV96" s="1">
        <v>574</v>
      </c>
      <c r="AW96" s="1">
        <v>361</v>
      </c>
      <c r="AX96" s="1">
        <v>390</v>
      </c>
      <c r="AY96" s="1">
        <v>218</v>
      </c>
      <c r="AZ96" s="1">
        <v>1419</v>
      </c>
      <c r="BA96" s="1">
        <v>1005</v>
      </c>
      <c r="BB96" s="1">
        <v>614</v>
      </c>
      <c r="BC96" s="1">
        <v>269</v>
      </c>
      <c r="BD96" s="1">
        <v>803</v>
      </c>
      <c r="BE96" s="1">
        <v>358</v>
      </c>
      <c r="BF96" s="1">
        <v>45</v>
      </c>
      <c r="BG96" s="1">
        <v>95</v>
      </c>
    </row>
    <row r="97" spans="1:59" x14ac:dyDescent="0.2">
      <c r="A97" s="1" t="s">
        <v>125</v>
      </c>
      <c r="B97" s="3">
        <v>29.28</v>
      </c>
      <c r="C97" s="3"/>
      <c r="D97" s="1">
        <v>6.9565999999999999</v>
      </c>
      <c r="E97" s="1">
        <v>0.20599999999999999</v>
      </c>
      <c r="F97" s="1">
        <v>0.57630000000000003</v>
      </c>
      <c r="G97" s="1">
        <v>2.2248999999999999</v>
      </c>
      <c r="H97" s="1">
        <v>11.8857</v>
      </c>
      <c r="I97" s="1">
        <v>0.21490000000000001</v>
      </c>
      <c r="J97" s="1">
        <v>1.7883</v>
      </c>
      <c r="K97" s="1">
        <v>6.6890999999999998</v>
      </c>
      <c r="L97" s="1">
        <v>22.873200000000001</v>
      </c>
      <c r="M97" s="1">
        <v>2.9767999999999999</v>
      </c>
      <c r="N97" s="1">
        <v>4.0800000000000003E-2</v>
      </c>
      <c r="O97" s="1">
        <v>1.2500000000000001E-2</v>
      </c>
      <c r="P97" s="1">
        <v>42.748899999999999</v>
      </c>
      <c r="Q97" s="1">
        <v>99.194000000000003</v>
      </c>
      <c r="S97" s="2">
        <v>408.00000000000006</v>
      </c>
      <c r="T97" s="2">
        <v>125</v>
      </c>
      <c r="U97" s="1"/>
      <c r="V97" s="1">
        <v>49.773803547776446</v>
      </c>
      <c r="W97" s="1">
        <v>3.4348798154946585</v>
      </c>
      <c r="X97" s="1">
        <v>12.87485207518109</v>
      </c>
      <c r="Y97" s="1">
        <v>5.2092720385300062</v>
      </c>
      <c r="Z97" s="1">
        <v>0.19343627086319551</v>
      </c>
      <c r="AA97" s="1">
        <v>14.570115860161403</v>
      </c>
      <c r="AB97" s="1">
        <v>9.9230085337752438</v>
      </c>
      <c r="AC97" s="1">
        <v>2.9538595525664832</v>
      </c>
      <c r="AD97" s="1">
        <v>0.61246419060175916</v>
      </c>
      <c r="AE97" s="1">
        <v>0.36842603960655529</v>
      </c>
      <c r="AF97" s="1">
        <v>7.2979604015087837E-2</v>
      </c>
      <c r="AG97" s="1">
        <v>1.2902471428081827E-2</v>
      </c>
      <c r="AH97" s="1"/>
      <c r="AI97" s="1">
        <v>0.25440000000000002</v>
      </c>
      <c r="AJ97" s="1">
        <v>5.3800000000000001E-2</v>
      </c>
      <c r="AK97" s="1">
        <v>6.8900000000000003E-2</v>
      </c>
      <c r="AL97" s="1">
        <v>6.2199999999999998E-2</v>
      </c>
      <c r="AM97" s="1">
        <v>0.60319999999999996</v>
      </c>
      <c r="AN97" s="1">
        <v>8.5199999999999998E-2</v>
      </c>
      <c r="AO97" s="1">
        <v>0.1492</v>
      </c>
      <c r="AP97" s="1">
        <v>9.3299999999999994E-2</v>
      </c>
      <c r="AQ97" s="1">
        <v>0.48859999999999998</v>
      </c>
      <c r="AR97" s="1">
        <v>0.1177</v>
      </c>
      <c r="AS97" s="1">
        <v>4.5999999999999999E-3</v>
      </c>
      <c r="AT97" s="1">
        <v>8.3000000000000001E-3</v>
      </c>
      <c r="AU97" s="1"/>
      <c r="AV97" s="1">
        <v>583</v>
      </c>
      <c r="AW97" s="1">
        <v>328</v>
      </c>
      <c r="AX97" s="1">
        <v>351</v>
      </c>
      <c r="AY97" s="1">
        <v>211</v>
      </c>
      <c r="AZ97" s="1">
        <v>1226</v>
      </c>
      <c r="BA97" s="1">
        <v>823</v>
      </c>
      <c r="BB97" s="1">
        <v>659</v>
      </c>
      <c r="BC97" s="1">
        <v>267</v>
      </c>
      <c r="BD97" s="1">
        <v>862</v>
      </c>
      <c r="BE97" s="1">
        <v>363</v>
      </c>
      <c r="BF97" s="1">
        <v>44</v>
      </c>
      <c r="BG97" s="1">
        <v>94</v>
      </c>
    </row>
    <row r="98" spans="1:59" x14ac:dyDescent="0.2">
      <c r="A98" s="1" t="s">
        <v>126</v>
      </c>
      <c r="B98" s="3">
        <v>29.28</v>
      </c>
      <c r="C98" s="3"/>
      <c r="D98" s="1">
        <v>7.9970999999999997</v>
      </c>
      <c r="E98" s="1">
        <v>0.1552</v>
      </c>
      <c r="F98" s="1">
        <v>0.29730000000000001</v>
      </c>
      <c r="G98" s="1">
        <v>1.9710000000000001</v>
      </c>
      <c r="H98" s="1">
        <v>10.630599999999999</v>
      </c>
      <c r="I98" s="1">
        <v>0.1565</v>
      </c>
      <c r="J98" s="1">
        <v>1.9641999999999999</v>
      </c>
      <c r="K98" s="1">
        <v>6.9908999999999999</v>
      </c>
      <c r="L98" s="1">
        <v>23.0167</v>
      </c>
      <c r="M98" s="1">
        <v>3.5560999999999998</v>
      </c>
      <c r="N98" s="1">
        <v>3.2500000000000001E-2</v>
      </c>
      <c r="O98" s="1">
        <v>6.6E-3</v>
      </c>
      <c r="P98" s="1">
        <v>43.361400000000003</v>
      </c>
      <c r="Q98" s="1">
        <v>100.13590000000001</v>
      </c>
      <c r="S98" s="2">
        <v>325</v>
      </c>
      <c r="T98" s="2">
        <v>66</v>
      </c>
      <c r="U98" s="1"/>
      <c r="V98" s="1">
        <v>50.4031021624453</v>
      </c>
      <c r="W98" s="1">
        <v>3.588860928497247</v>
      </c>
      <c r="X98" s="1">
        <v>12.865488844943151</v>
      </c>
      <c r="Y98" s="1">
        <v>4.8473801626885953</v>
      </c>
      <c r="Z98" s="1">
        <v>0.23264207604399892</v>
      </c>
      <c r="AA98" s="1">
        <v>14.412950744022336</v>
      </c>
      <c r="AB98" s="1">
        <v>9.3077943138416011</v>
      </c>
      <c r="AC98" s="1">
        <v>2.9627179511411423</v>
      </c>
      <c r="AD98" s="1">
        <v>0.76830196418679331</v>
      </c>
      <c r="AE98" s="1">
        <v>0.50268382896283259</v>
      </c>
      <c r="AF98" s="1">
        <v>9.3097045123916602E-2</v>
      </c>
      <c r="AG98" s="1">
        <v>1.4879441337299846E-2</v>
      </c>
      <c r="AH98" s="1"/>
      <c r="AI98" s="1">
        <v>0.27729999999999999</v>
      </c>
      <c r="AJ98" s="1">
        <v>5.0999999999999997E-2</v>
      </c>
      <c r="AK98" s="1">
        <v>5.4699999999999999E-2</v>
      </c>
      <c r="AL98" s="1">
        <v>5.7599999999999998E-2</v>
      </c>
      <c r="AM98" s="1">
        <v>0.56679999999999997</v>
      </c>
      <c r="AN98" s="1">
        <v>8.8900000000000007E-2</v>
      </c>
      <c r="AO98" s="1">
        <v>0.15479999999999999</v>
      </c>
      <c r="AP98" s="1">
        <v>9.5699999999999993E-2</v>
      </c>
      <c r="AQ98" s="1">
        <v>0.48980000000000001</v>
      </c>
      <c r="AR98" s="1">
        <v>0.129</v>
      </c>
      <c r="AS98" s="1">
        <v>4.4000000000000003E-3</v>
      </c>
      <c r="AT98" s="1">
        <v>8.0999999999999996E-3</v>
      </c>
      <c r="AU98" s="1"/>
      <c r="AV98" s="1">
        <v>566</v>
      </c>
      <c r="AW98" s="1">
        <v>377</v>
      </c>
      <c r="AX98" s="1">
        <v>389</v>
      </c>
      <c r="AY98" s="1">
        <v>208</v>
      </c>
      <c r="AZ98" s="1">
        <v>1408</v>
      </c>
      <c r="BA98" s="1">
        <v>934</v>
      </c>
      <c r="BB98" s="1">
        <v>647</v>
      </c>
      <c r="BC98" s="1">
        <v>273</v>
      </c>
      <c r="BD98" s="1">
        <v>792</v>
      </c>
      <c r="BE98" s="1">
        <v>370</v>
      </c>
      <c r="BF98" s="1">
        <v>44</v>
      </c>
      <c r="BG98" s="1">
        <v>94</v>
      </c>
    </row>
    <row r="99" spans="1:59" x14ac:dyDescent="0.2">
      <c r="A99" s="1" t="s">
        <v>127</v>
      </c>
      <c r="B99" s="3">
        <v>29.28</v>
      </c>
      <c r="C99" s="3"/>
      <c r="D99" s="1">
        <v>7.0488999999999997</v>
      </c>
      <c r="E99" s="1">
        <v>0.2162</v>
      </c>
      <c r="F99" s="1">
        <v>0.5071</v>
      </c>
      <c r="G99" s="1">
        <v>2.2313000000000001</v>
      </c>
      <c r="H99" s="1">
        <v>11.4655</v>
      </c>
      <c r="I99" s="1">
        <v>0.17230000000000001</v>
      </c>
      <c r="J99" s="1">
        <v>1.8254999999999999</v>
      </c>
      <c r="K99" s="1">
        <v>6.7232000000000003</v>
      </c>
      <c r="L99" s="1">
        <v>22.846900000000002</v>
      </c>
      <c r="M99" s="1">
        <v>3.0451999999999999</v>
      </c>
      <c r="N99" s="1">
        <v>3.6600000000000001E-2</v>
      </c>
      <c r="O99" s="1">
        <v>1.43E-2</v>
      </c>
      <c r="P99" s="1">
        <v>42.7104</v>
      </c>
      <c r="Q99" s="1">
        <v>98.843500000000006</v>
      </c>
      <c r="S99" s="2">
        <v>366</v>
      </c>
      <c r="T99" s="2">
        <v>143</v>
      </c>
      <c r="U99" s="1"/>
      <c r="V99" s="1">
        <v>50.073044429033523</v>
      </c>
      <c r="W99" s="1">
        <v>3.447008620558742</v>
      </c>
      <c r="X99" s="1">
        <v>12.85571827021883</v>
      </c>
      <c r="Y99" s="1">
        <v>5.1552257391762133</v>
      </c>
      <c r="Z99" s="1">
        <v>0.22495456869365379</v>
      </c>
      <c r="AA99" s="1">
        <v>14.107951870656185</v>
      </c>
      <c r="AB99" s="1">
        <v>10.091571290451579</v>
      </c>
      <c r="AC99" s="1">
        <v>2.9466821225911288</v>
      </c>
      <c r="AD99" s="1">
        <v>0.64378312435776086</v>
      </c>
      <c r="AE99" s="1">
        <v>0.3592996238945893</v>
      </c>
      <c r="AF99" s="1">
        <v>7.8865710626622995E-2</v>
      </c>
      <c r="AG99" s="1">
        <v>1.5995869421060894E-2</v>
      </c>
      <c r="AH99" s="1"/>
      <c r="AI99" s="1">
        <v>0.25640000000000002</v>
      </c>
      <c r="AJ99" s="1">
        <v>5.5899999999999998E-2</v>
      </c>
      <c r="AK99" s="1">
        <v>6.6600000000000006E-2</v>
      </c>
      <c r="AL99" s="1">
        <v>6.2399999999999997E-2</v>
      </c>
      <c r="AM99" s="1">
        <v>0.59279999999999999</v>
      </c>
      <c r="AN99" s="1">
        <v>9.0399999999999994E-2</v>
      </c>
      <c r="AO99" s="1">
        <v>0.14929999999999999</v>
      </c>
      <c r="AP99" s="1">
        <v>9.35E-2</v>
      </c>
      <c r="AQ99" s="1">
        <v>0.48780000000000001</v>
      </c>
      <c r="AR99" s="1">
        <v>0.11899999999999999</v>
      </c>
      <c r="AS99" s="1">
        <v>4.4999999999999997E-3</v>
      </c>
      <c r="AT99" s="1">
        <v>8.3999999999999995E-3</v>
      </c>
      <c r="AU99" s="1"/>
      <c r="AV99" s="1">
        <v>578</v>
      </c>
      <c r="AW99" s="1">
        <v>352</v>
      </c>
      <c r="AX99" s="1">
        <v>384</v>
      </c>
      <c r="AY99" s="1">
        <v>216</v>
      </c>
      <c r="AZ99" s="1">
        <v>1403</v>
      </c>
      <c r="BA99" s="1">
        <v>940</v>
      </c>
      <c r="BB99" s="1">
        <v>623</v>
      </c>
      <c r="BC99" s="1">
        <v>266</v>
      </c>
      <c r="BD99" s="1">
        <v>826</v>
      </c>
      <c r="BE99" s="1">
        <v>365</v>
      </c>
      <c r="BF99" s="1">
        <v>44</v>
      </c>
      <c r="BG99" s="1">
        <v>94</v>
      </c>
    </row>
    <row r="100" spans="1:59" x14ac:dyDescent="0.2">
      <c r="A100" s="1" t="s">
        <v>128</v>
      </c>
      <c r="B100" s="3">
        <v>29.28</v>
      </c>
      <c r="C100" s="3"/>
      <c r="D100" s="1">
        <v>7.5164</v>
      </c>
      <c r="E100" s="1">
        <v>0.1711</v>
      </c>
      <c r="F100" s="1">
        <v>0.3926</v>
      </c>
      <c r="G100" s="1">
        <v>1.8694999999999999</v>
      </c>
      <c r="H100" s="1">
        <v>10.5915</v>
      </c>
      <c r="I100" s="1">
        <v>0.17330000000000001</v>
      </c>
      <c r="J100" s="1">
        <v>2.0206</v>
      </c>
      <c r="K100" s="1">
        <v>6.8513000000000002</v>
      </c>
      <c r="L100" s="1">
        <v>22.704499999999999</v>
      </c>
      <c r="M100" s="1">
        <v>3.5283000000000002</v>
      </c>
      <c r="N100" s="1">
        <v>2.8199999999999999E-2</v>
      </c>
      <c r="O100" s="1">
        <v>1.2800000000000001E-2</v>
      </c>
      <c r="P100" s="1">
        <v>42.652799999999999</v>
      </c>
      <c r="Q100" s="1">
        <v>98.513199999999998</v>
      </c>
      <c r="S100" s="2">
        <v>282</v>
      </c>
      <c r="T100" s="2">
        <v>128</v>
      </c>
      <c r="U100" s="1"/>
      <c r="V100" s="1">
        <v>50.529413785369179</v>
      </c>
      <c r="W100" s="1">
        <v>3.453111518387026</v>
      </c>
      <c r="X100" s="1">
        <v>12.823634486256458</v>
      </c>
      <c r="Y100" s="1">
        <v>4.6287334280350869</v>
      </c>
      <c r="Z100" s="1">
        <v>0.23187111401188557</v>
      </c>
      <c r="AA100" s="1">
        <v>14.700931727848982</v>
      </c>
      <c r="AB100" s="1">
        <v>9.4121486319099095</v>
      </c>
      <c r="AC100" s="1">
        <v>2.9033900668233352</v>
      </c>
      <c r="AD100" s="1">
        <v>0.77310577970324534</v>
      </c>
      <c r="AE100" s="1">
        <v>0.45444717683026625</v>
      </c>
      <c r="AF100" s="1">
        <v>6.9207718125551904E-2</v>
      </c>
      <c r="AG100" s="1">
        <v>2.0004566699064634E-2</v>
      </c>
      <c r="AH100" s="1"/>
      <c r="AI100" s="1">
        <v>0.26690000000000003</v>
      </c>
      <c r="AJ100" s="1">
        <v>4.9399999999999999E-2</v>
      </c>
      <c r="AK100" s="1">
        <v>5.8999999999999997E-2</v>
      </c>
      <c r="AL100" s="1">
        <v>5.5800000000000002E-2</v>
      </c>
      <c r="AM100" s="1">
        <v>0.56620000000000004</v>
      </c>
      <c r="AN100" s="1">
        <v>8.5400000000000004E-2</v>
      </c>
      <c r="AO100" s="1">
        <v>0.1565</v>
      </c>
      <c r="AP100" s="1">
        <v>9.4700000000000006E-2</v>
      </c>
      <c r="AQ100" s="1">
        <v>0.48670000000000002</v>
      </c>
      <c r="AR100" s="1">
        <v>0.1288</v>
      </c>
      <c r="AS100" s="1">
        <v>4.3E-3</v>
      </c>
      <c r="AT100" s="1">
        <v>8.0000000000000002E-3</v>
      </c>
      <c r="AU100" s="1"/>
      <c r="AV100" s="1">
        <v>572</v>
      </c>
      <c r="AW100" s="1">
        <v>307</v>
      </c>
      <c r="AX100" s="1">
        <v>354</v>
      </c>
      <c r="AY100" s="1">
        <v>208</v>
      </c>
      <c r="AZ100" s="1">
        <v>1438</v>
      </c>
      <c r="BA100" s="1">
        <v>869</v>
      </c>
      <c r="BB100" s="1">
        <v>629</v>
      </c>
      <c r="BC100" s="1">
        <v>273</v>
      </c>
      <c r="BD100" s="1">
        <v>833</v>
      </c>
      <c r="BE100" s="1">
        <v>386</v>
      </c>
      <c r="BF100" s="1">
        <v>44</v>
      </c>
      <c r="BG100" s="1">
        <v>90</v>
      </c>
    </row>
    <row r="101" spans="1:59" x14ac:dyDescent="0.2">
      <c r="A101" s="1" t="s">
        <v>129</v>
      </c>
      <c r="B101" s="3">
        <v>29.28</v>
      </c>
      <c r="C101" s="3"/>
      <c r="D101" s="1">
        <v>7.7007000000000003</v>
      </c>
      <c r="E101" s="1">
        <v>0.1366</v>
      </c>
      <c r="F101" s="1">
        <v>0.34279999999999999</v>
      </c>
      <c r="G101" s="1">
        <v>1.8628</v>
      </c>
      <c r="H101" s="1">
        <v>10.8621</v>
      </c>
      <c r="I101" s="1">
        <v>0.1462</v>
      </c>
      <c r="J101" s="1">
        <v>2.0194000000000001</v>
      </c>
      <c r="K101" s="1">
        <v>6.9676</v>
      </c>
      <c r="L101" s="1">
        <v>22.951699999999999</v>
      </c>
      <c r="M101" s="1">
        <v>3.3879999999999999</v>
      </c>
      <c r="N101" s="1">
        <v>1.7100000000000001E-2</v>
      </c>
      <c r="O101" s="1">
        <v>6.7000000000000002E-3</v>
      </c>
      <c r="P101" s="1">
        <v>43.018000000000001</v>
      </c>
      <c r="Q101" s="1">
        <v>99.419600000000003</v>
      </c>
      <c r="S101" s="2">
        <v>171</v>
      </c>
      <c r="T101" s="2">
        <v>67</v>
      </c>
      <c r="U101" s="1"/>
      <c r="V101" s="1">
        <v>50.01154564088479</v>
      </c>
      <c r="W101" s="1">
        <v>3.4483319854941992</v>
      </c>
      <c r="X101" s="1">
        <v>12.648020710946998</v>
      </c>
      <c r="Y101" s="1">
        <v>5.2637950063831633</v>
      </c>
      <c r="Z101" s="1">
        <v>0.16214759092827968</v>
      </c>
      <c r="AA101" s="1">
        <v>14.269801791354503</v>
      </c>
      <c r="AB101" s="1">
        <v>10.159655360076497</v>
      </c>
      <c r="AC101" s="1">
        <v>2.9296427971985293</v>
      </c>
      <c r="AD101" s="1">
        <v>0.6717833691909405</v>
      </c>
      <c r="AE101" s="1">
        <v>0.35328643870383653</v>
      </c>
      <c r="AF101" s="1">
        <v>6.8765226767576584E-2</v>
      </c>
      <c r="AG101" s="1">
        <v>1.3224082070687804E-2</v>
      </c>
      <c r="AH101" s="1"/>
      <c r="AI101" s="1">
        <v>0.27079999999999999</v>
      </c>
      <c r="AJ101" s="1">
        <v>4.5100000000000001E-2</v>
      </c>
      <c r="AK101" s="1">
        <v>5.79E-2</v>
      </c>
      <c r="AL101" s="1">
        <v>5.5599999999999997E-2</v>
      </c>
      <c r="AM101" s="1">
        <v>0.57320000000000004</v>
      </c>
      <c r="AN101" s="1">
        <v>9.0700000000000003E-2</v>
      </c>
      <c r="AO101" s="1">
        <v>0.15770000000000001</v>
      </c>
      <c r="AP101" s="1">
        <v>9.5399999999999999E-2</v>
      </c>
      <c r="AQ101" s="1">
        <v>0.48859999999999998</v>
      </c>
      <c r="AR101" s="1">
        <v>0.126</v>
      </c>
      <c r="AS101" s="1">
        <v>4.0000000000000001E-3</v>
      </c>
      <c r="AT101" s="1">
        <v>8.0000000000000002E-3</v>
      </c>
      <c r="AU101" s="1"/>
      <c r="AV101" s="1">
        <v>585</v>
      </c>
      <c r="AW101" s="1">
        <v>300</v>
      </c>
      <c r="AX101" s="1">
        <v>398</v>
      </c>
      <c r="AY101" s="1">
        <v>208</v>
      </c>
      <c r="AZ101" s="1">
        <v>1388</v>
      </c>
      <c r="BA101" s="1">
        <v>970</v>
      </c>
      <c r="BB101" s="1">
        <v>675</v>
      </c>
      <c r="BC101" s="1">
        <v>268</v>
      </c>
      <c r="BD101" s="1">
        <v>793</v>
      </c>
      <c r="BE101" s="1">
        <v>384</v>
      </c>
      <c r="BF101" s="1">
        <v>44</v>
      </c>
      <c r="BG101" s="1">
        <v>92</v>
      </c>
    </row>
    <row r="102" spans="1:59" x14ac:dyDescent="0.2">
      <c r="A102" s="1" t="s">
        <v>130</v>
      </c>
      <c r="B102" s="3">
        <v>29.28</v>
      </c>
      <c r="C102" s="3"/>
      <c r="D102" s="1">
        <v>7.6755000000000004</v>
      </c>
      <c r="E102" s="1">
        <v>0.12809999999999999</v>
      </c>
      <c r="F102" s="1">
        <v>0.36249999999999999</v>
      </c>
      <c r="G102" s="1">
        <v>1.8808</v>
      </c>
      <c r="H102" s="1">
        <v>10.692399999999999</v>
      </c>
      <c r="I102" s="1">
        <v>0.14549999999999999</v>
      </c>
      <c r="J102" s="1">
        <v>1.9342999999999999</v>
      </c>
      <c r="K102" s="1">
        <v>6.8806000000000003</v>
      </c>
      <c r="L102" s="1">
        <v>22.733799999999999</v>
      </c>
      <c r="M102" s="1">
        <v>3.5905</v>
      </c>
      <c r="N102" s="1">
        <v>0.04</v>
      </c>
      <c r="O102" s="1">
        <v>8.9999999999999993E-3</v>
      </c>
      <c r="P102" s="1">
        <v>42.764899999999997</v>
      </c>
      <c r="Q102" s="1">
        <v>98.837800000000001</v>
      </c>
      <c r="S102" s="2">
        <v>400</v>
      </c>
      <c r="T102" s="2">
        <v>90</v>
      </c>
      <c r="U102" s="1"/>
      <c r="V102" s="1">
        <v>50.753128123146531</v>
      </c>
      <c r="W102" s="1">
        <v>3.4565799050818669</v>
      </c>
      <c r="X102" s="1">
        <v>12.557307665216047</v>
      </c>
      <c r="Y102" s="1">
        <v>5.0131637914577762</v>
      </c>
      <c r="Z102" s="1">
        <v>0.21131483767039172</v>
      </c>
      <c r="AA102" s="1">
        <v>14.612574151601551</v>
      </c>
      <c r="AB102" s="1">
        <v>9.4143312293725572</v>
      </c>
      <c r="AC102" s="1">
        <v>2.6416396398051818</v>
      </c>
      <c r="AD102" s="1">
        <v>0.61117967784185279</v>
      </c>
      <c r="AE102" s="1">
        <v>0.33973709167490995</v>
      </c>
      <c r="AF102" s="1">
        <v>8.1463401188875642E-2</v>
      </c>
      <c r="AG102" s="1">
        <v>0.30768257040510177</v>
      </c>
      <c r="AH102" s="1"/>
      <c r="AI102" s="1">
        <v>0.27050000000000002</v>
      </c>
      <c r="AJ102" s="1">
        <v>4.7899999999999998E-2</v>
      </c>
      <c r="AK102" s="1">
        <v>5.8999999999999997E-2</v>
      </c>
      <c r="AL102" s="1">
        <v>5.6000000000000001E-2</v>
      </c>
      <c r="AM102" s="1">
        <v>0.56910000000000005</v>
      </c>
      <c r="AN102" s="1">
        <v>9.0999999999999998E-2</v>
      </c>
      <c r="AO102" s="1">
        <v>0.1527</v>
      </c>
      <c r="AP102" s="1">
        <v>9.4899999999999998E-2</v>
      </c>
      <c r="AQ102" s="1">
        <v>0.48709999999999998</v>
      </c>
      <c r="AR102" s="1">
        <v>0.13009999999999999</v>
      </c>
      <c r="AS102" s="1">
        <v>4.5999999999999999E-3</v>
      </c>
      <c r="AT102" s="1">
        <v>8.3000000000000001E-3</v>
      </c>
      <c r="AU102" s="1"/>
      <c r="AV102" s="1">
        <v>574</v>
      </c>
      <c r="AW102" s="1">
        <v>374</v>
      </c>
      <c r="AX102" s="1">
        <v>395</v>
      </c>
      <c r="AY102" s="1">
        <v>208</v>
      </c>
      <c r="AZ102" s="1">
        <v>1414</v>
      </c>
      <c r="BA102" s="1">
        <v>974</v>
      </c>
      <c r="BB102" s="1">
        <v>610</v>
      </c>
      <c r="BC102" s="1">
        <v>270</v>
      </c>
      <c r="BD102" s="1">
        <v>831</v>
      </c>
      <c r="BE102" s="1">
        <v>388</v>
      </c>
      <c r="BF102" s="1">
        <v>44</v>
      </c>
      <c r="BG102" s="1">
        <v>95</v>
      </c>
    </row>
    <row r="103" spans="1:59" x14ac:dyDescent="0.2">
      <c r="A103" s="1" t="s">
        <v>131</v>
      </c>
      <c r="B103" s="3">
        <v>29.28</v>
      </c>
      <c r="C103" s="3"/>
      <c r="D103" s="1">
        <v>6.7057000000000002</v>
      </c>
      <c r="E103" s="1">
        <v>0.18390000000000001</v>
      </c>
      <c r="F103" s="1">
        <v>0.60619999999999996</v>
      </c>
      <c r="G103" s="1">
        <v>2.3260000000000001</v>
      </c>
      <c r="H103" s="1">
        <v>12.000400000000001</v>
      </c>
      <c r="I103" s="1">
        <v>0.19789999999999999</v>
      </c>
      <c r="J103" s="1">
        <v>1.9141999999999999</v>
      </c>
      <c r="K103" s="1">
        <v>6.5937999999999999</v>
      </c>
      <c r="L103" s="1">
        <v>22.568999999999999</v>
      </c>
      <c r="M103" s="1">
        <v>2.8563999999999998</v>
      </c>
      <c r="N103" s="1">
        <v>7.9600000000000004E-2</v>
      </c>
      <c r="O103" s="1">
        <v>8.9999999999999993E-3</v>
      </c>
      <c r="P103" s="1">
        <v>42.293700000000001</v>
      </c>
      <c r="Q103" s="1">
        <v>98.335899999999995</v>
      </c>
      <c r="S103" s="2">
        <v>796</v>
      </c>
      <c r="T103" s="2">
        <v>90</v>
      </c>
      <c r="U103" s="1"/>
      <c r="V103" s="1">
        <v>50.304312163716745</v>
      </c>
      <c r="W103" s="1">
        <v>3.8471578100254327</v>
      </c>
      <c r="X103" s="1">
        <v>12.925967386650294</v>
      </c>
      <c r="Y103" s="1">
        <v>4.4552662666948679</v>
      </c>
      <c r="Z103" s="1">
        <v>0.30302248680660521</v>
      </c>
      <c r="AA103" s="1">
        <v>14.74678483546302</v>
      </c>
      <c r="AB103" s="1">
        <v>8.8564692773166467</v>
      </c>
      <c r="AC103" s="1">
        <v>2.9013603512048158</v>
      </c>
      <c r="AD103" s="1">
        <v>1.0195669780806513</v>
      </c>
      <c r="AE103" s="1">
        <v>0.47821219828008688</v>
      </c>
      <c r="AF103" s="1">
        <v>0.14619777453352387</v>
      </c>
      <c r="AG103" s="1">
        <v>1.5785645380119371E-2</v>
      </c>
      <c r="AH103" s="1"/>
      <c r="AI103" s="1">
        <v>0.24809999999999999</v>
      </c>
      <c r="AJ103" s="1">
        <v>5.0799999999999998E-2</v>
      </c>
      <c r="AK103" s="1">
        <v>7.1800000000000003E-2</v>
      </c>
      <c r="AL103" s="1">
        <v>6.4000000000000001E-2</v>
      </c>
      <c r="AM103" s="1">
        <v>0.61070000000000002</v>
      </c>
      <c r="AN103" s="1">
        <v>9.0300000000000005E-2</v>
      </c>
      <c r="AO103" s="1">
        <v>0.15190000000000001</v>
      </c>
      <c r="AP103" s="1">
        <v>9.2600000000000002E-2</v>
      </c>
      <c r="AQ103" s="1">
        <v>0.48409999999999997</v>
      </c>
      <c r="AR103" s="1">
        <v>0.11509999999999999</v>
      </c>
      <c r="AS103" s="1">
        <v>5.3E-3</v>
      </c>
      <c r="AT103" s="1">
        <v>8.2000000000000007E-3</v>
      </c>
      <c r="AU103" s="1"/>
      <c r="AV103" s="1">
        <v>544</v>
      </c>
      <c r="AW103" s="1">
        <v>310</v>
      </c>
      <c r="AX103" s="1">
        <v>388</v>
      </c>
      <c r="AY103" s="1">
        <v>214</v>
      </c>
      <c r="AZ103" s="1">
        <v>1486</v>
      </c>
      <c r="BA103" s="1">
        <v>915</v>
      </c>
      <c r="BB103" s="1">
        <v>575</v>
      </c>
      <c r="BC103" s="1">
        <v>269</v>
      </c>
      <c r="BD103" s="1">
        <v>800</v>
      </c>
      <c r="BE103" s="1">
        <v>354</v>
      </c>
      <c r="BF103" s="1">
        <v>44</v>
      </c>
      <c r="BG103" s="1">
        <v>95</v>
      </c>
    </row>
    <row r="104" spans="1:59" x14ac:dyDescent="0.2">
      <c r="A104" s="1" t="s">
        <v>132</v>
      </c>
      <c r="B104" s="3">
        <v>29.28</v>
      </c>
      <c r="C104" s="3"/>
      <c r="D104" s="1">
        <v>6.8895999999999997</v>
      </c>
      <c r="E104" s="1">
        <v>0.22040000000000001</v>
      </c>
      <c r="F104" s="1">
        <v>0.60609999999999997</v>
      </c>
      <c r="G104" s="1">
        <v>2.3519000000000001</v>
      </c>
      <c r="H104" s="1">
        <v>11.933199999999999</v>
      </c>
      <c r="I104" s="1">
        <v>0.2069</v>
      </c>
      <c r="J104" s="1">
        <v>1.7088000000000001</v>
      </c>
      <c r="K104" s="1">
        <v>6.4852999999999996</v>
      </c>
      <c r="L104" s="1">
        <v>22.872599999999998</v>
      </c>
      <c r="M104" s="1">
        <v>2.7440000000000002</v>
      </c>
      <c r="N104" s="1">
        <v>9.2299999999999993E-2</v>
      </c>
      <c r="O104" s="1">
        <v>1.5100000000000001E-2</v>
      </c>
      <c r="P104" s="1">
        <v>42.531300000000002</v>
      </c>
      <c r="Q104" s="1">
        <v>98.657399999999996</v>
      </c>
      <c r="S104" s="2">
        <v>922.99999999999989</v>
      </c>
      <c r="T104" s="2">
        <v>151</v>
      </c>
      <c r="U104" s="1"/>
      <c r="V104" s="1">
        <v>49.974794268741626</v>
      </c>
      <c r="W104" s="1">
        <v>3.2150430181114817</v>
      </c>
      <c r="X104" s="1">
        <v>12.639708584111379</v>
      </c>
      <c r="Y104" s="1">
        <v>5.1166148851480306</v>
      </c>
      <c r="Z104" s="1">
        <v>0.24720434271475134</v>
      </c>
      <c r="AA104" s="1">
        <v>14.90644167373979</v>
      </c>
      <c r="AB104" s="1">
        <v>9.8511326732634039</v>
      </c>
      <c r="AC104" s="1">
        <v>3.1162999373075526</v>
      </c>
      <c r="AD104" s="1">
        <v>0.42012853437338754</v>
      </c>
      <c r="AE104" s="1">
        <v>0.43300376055644746</v>
      </c>
      <c r="AF104" s="1">
        <v>7.2002226423727653E-2</v>
      </c>
      <c r="AG104" s="1">
        <v>7.5270553070196722E-3</v>
      </c>
      <c r="AH104" s="1"/>
      <c r="AI104" s="1">
        <v>0.25240000000000001</v>
      </c>
      <c r="AJ104" s="1">
        <v>5.45E-2</v>
      </c>
      <c r="AK104" s="1">
        <v>7.2400000000000006E-2</v>
      </c>
      <c r="AL104" s="1">
        <v>6.4299999999999996E-2</v>
      </c>
      <c r="AM104" s="1">
        <v>0.60699999999999998</v>
      </c>
      <c r="AN104" s="1">
        <v>9.0700000000000003E-2</v>
      </c>
      <c r="AO104" s="1">
        <v>0.14430000000000001</v>
      </c>
      <c r="AP104" s="1">
        <v>9.1499999999999998E-2</v>
      </c>
      <c r="AQ104" s="1">
        <v>0.48709999999999998</v>
      </c>
      <c r="AR104" s="1">
        <v>0.1124</v>
      </c>
      <c r="AS104" s="1">
        <v>5.5999999999999999E-3</v>
      </c>
      <c r="AT104" s="1">
        <v>8.5000000000000006E-3</v>
      </c>
      <c r="AU104" s="1"/>
      <c r="AV104" s="1">
        <v>566</v>
      </c>
      <c r="AW104" s="1">
        <v>311</v>
      </c>
      <c r="AX104" s="1">
        <v>406</v>
      </c>
      <c r="AY104" s="1">
        <v>210</v>
      </c>
      <c r="AZ104" s="1">
        <v>1421</v>
      </c>
      <c r="BA104" s="1">
        <v>913</v>
      </c>
      <c r="BB104" s="1">
        <v>601</v>
      </c>
      <c r="BC104" s="1">
        <v>265</v>
      </c>
      <c r="BD104" s="1">
        <v>814</v>
      </c>
      <c r="BE104" s="1">
        <v>348</v>
      </c>
      <c r="BF104" s="1">
        <v>45</v>
      </c>
      <c r="BG104" s="1">
        <v>95</v>
      </c>
    </row>
    <row r="105" spans="1:59" x14ac:dyDescent="0.2">
      <c r="A105" s="1" t="s">
        <v>133</v>
      </c>
      <c r="B105" s="3">
        <v>29.28</v>
      </c>
      <c r="C105" s="3"/>
      <c r="D105" s="1">
        <v>7.5651999999999999</v>
      </c>
      <c r="E105" s="1">
        <v>0.13350000000000001</v>
      </c>
      <c r="F105" s="1">
        <v>0.38390000000000002</v>
      </c>
      <c r="G105" s="1">
        <v>1.8546</v>
      </c>
      <c r="H105" s="1">
        <v>10.6692</v>
      </c>
      <c r="I105" s="1">
        <v>0.17510000000000001</v>
      </c>
      <c r="J105" s="1">
        <v>1.9540999999999999</v>
      </c>
      <c r="K105" s="1">
        <v>6.8646000000000003</v>
      </c>
      <c r="L105" s="1">
        <v>22.718299999999999</v>
      </c>
      <c r="M105" s="1">
        <v>3.5424000000000002</v>
      </c>
      <c r="N105" s="1">
        <v>3.73E-2</v>
      </c>
      <c r="O105" s="1">
        <v>7.4999999999999997E-3</v>
      </c>
      <c r="P105" s="1">
        <v>42.657600000000002</v>
      </c>
      <c r="Q105" s="1">
        <v>98.563400000000001</v>
      </c>
      <c r="S105" s="2">
        <v>373</v>
      </c>
      <c r="T105" s="2">
        <v>75</v>
      </c>
      <c r="U105" s="1"/>
      <c r="V105" s="1">
        <v>49.682002113876436</v>
      </c>
      <c r="W105" s="1">
        <v>3.4674293999890029</v>
      </c>
      <c r="X105" s="1">
        <v>12.380839889133494</v>
      </c>
      <c r="Y105" s="1">
        <v>4.0854022372877212</v>
      </c>
      <c r="Z105" s="1">
        <v>0.22391205622341107</v>
      </c>
      <c r="AA105" s="1">
        <v>17.257723896782547</v>
      </c>
      <c r="AB105" s="1">
        <v>9.1969916972309846</v>
      </c>
      <c r="AC105" s="1">
        <v>2.4732150675809148</v>
      </c>
      <c r="AD105" s="1">
        <v>0.75319576165737678</v>
      </c>
      <c r="AE105" s="1">
        <v>0.40078119749674668</v>
      </c>
      <c r="AF105" s="1">
        <v>6.72041642143935E-2</v>
      </c>
      <c r="AG105" s="1">
        <v>1.109886954449832E-2</v>
      </c>
      <c r="AH105" s="1"/>
      <c r="AI105" s="1">
        <v>0.26819999999999999</v>
      </c>
      <c r="AJ105" s="1">
        <v>4.6300000000000001E-2</v>
      </c>
      <c r="AK105" s="1">
        <v>5.96E-2</v>
      </c>
      <c r="AL105" s="1">
        <v>5.5599999999999997E-2</v>
      </c>
      <c r="AM105" s="1">
        <v>0.56659999999999999</v>
      </c>
      <c r="AN105" s="1">
        <v>8.8800000000000004E-2</v>
      </c>
      <c r="AO105" s="1">
        <v>0.15429999999999999</v>
      </c>
      <c r="AP105" s="1">
        <v>9.4700000000000006E-2</v>
      </c>
      <c r="AQ105" s="1">
        <v>0.48570000000000002</v>
      </c>
      <c r="AR105" s="1">
        <v>0.12859999999999999</v>
      </c>
      <c r="AS105" s="1">
        <v>4.4999999999999997E-3</v>
      </c>
      <c r="AT105" s="1">
        <v>8.2000000000000007E-3</v>
      </c>
      <c r="AU105" s="1"/>
      <c r="AV105" s="1">
        <v>605</v>
      </c>
      <c r="AW105" s="1">
        <v>332</v>
      </c>
      <c r="AX105" s="1">
        <v>382</v>
      </c>
      <c r="AY105" s="1">
        <v>211</v>
      </c>
      <c r="AZ105" s="1">
        <v>1351</v>
      </c>
      <c r="BA105" s="1">
        <v>916</v>
      </c>
      <c r="BB105" s="1">
        <v>648</v>
      </c>
      <c r="BC105" s="1">
        <v>270</v>
      </c>
      <c r="BD105" s="1">
        <v>785</v>
      </c>
      <c r="BE105" s="1">
        <v>369</v>
      </c>
      <c r="BF105" s="1">
        <v>44</v>
      </c>
      <c r="BG105" s="1">
        <v>95</v>
      </c>
    </row>
    <row r="106" spans="1:59" x14ac:dyDescent="0.2">
      <c r="A106" s="1" t="s">
        <v>134</v>
      </c>
      <c r="B106" s="3">
        <v>29.28</v>
      </c>
      <c r="C106" s="3"/>
      <c r="D106" s="1">
        <v>7.5449000000000002</v>
      </c>
      <c r="E106" s="1">
        <v>0.12620000000000001</v>
      </c>
      <c r="F106" s="1">
        <v>0.3977</v>
      </c>
      <c r="G106" s="1">
        <v>1.8613</v>
      </c>
      <c r="H106" s="1">
        <v>10.655200000000001</v>
      </c>
      <c r="I106" s="1">
        <v>0.1071</v>
      </c>
      <c r="J106" s="1">
        <v>1.9435</v>
      </c>
      <c r="K106" s="1">
        <v>6.7988999999999997</v>
      </c>
      <c r="L106" s="1">
        <v>22.491499999999998</v>
      </c>
      <c r="M106" s="1">
        <v>3.5428000000000002</v>
      </c>
      <c r="N106" s="1">
        <v>2.3E-2</v>
      </c>
      <c r="O106" s="1">
        <v>7.1000000000000004E-3</v>
      </c>
      <c r="P106" s="1">
        <v>42.288899999999998</v>
      </c>
      <c r="Q106" s="1">
        <v>97.788300000000007</v>
      </c>
      <c r="S106" s="2">
        <v>230</v>
      </c>
      <c r="T106" s="2">
        <v>71</v>
      </c>
      <c r="U106" s="1"/>
      <c r="V106" s="1">
        <v>50.195479835518853</v>
      </c>
      <c r="W106" s="1">
        <v>3.4826491198295484</v>
      </c>
      <c r="X106" s="1">
        <v>12.661204409338048</v>
      </c>
      <c r="Y106" s="1">
        <v>5.0095797388013157</v>
      </c>
      <c r="Z106" s="1">
        <v>0.22195958311266878</v>
      </c>
      <c r="AA106" s="1">
        <v>15.102555346762008</v>
      </c>
      <c r="AB106" s="1">
        <v>9.6147043367487779</v>
      </c>
      <c r="AC106" s="1">
        <v>2.3588445424115587</v>
      </c>
      <c r="AD106" s="1">
        <v>0.8354922677092258</v>
      </c>
      <c r="AE106" s="1">
        <v>0.39187981670698269</v>
      </c>
      <c r="AF106" s="1">
        <v>0.11348463254493889</v>
      </c>
      <c r="AG106" s="1">
        <v>1.1961893700682749E-2</v>
      </c>
      <c r="AH106" s="1"/>
      <c r="AI106" s="1">
        <v>0.26729999999999998</v>
      </c>
      <c r="AJ106" s="1">
        <v>4.58E-2</v>
      </c>
      <c r="AK106" s="1">
        <v>5.9900000000000002E-2</v>
      </c>
      <c r="AL106" s="1">
        <v>5.57E-2</v>
      </c>
      <c r="AM106" s="1">
        <v>0.5675</v>
      </c>
      <c r="AN106" s="1">
        <v>8.8099999999999998E-2</v>
      </c>
      <c r="AO106" s="1">
        <v>0.1537</v>
      </c>
      <c r="AP106" s="1">
        <v>9.4100000000000003E-2</v>
      </c>
      <c r="AQ106" s="1">
        <v>0.48359999999999997</v>
      </c>
      <c r="AR106" s="1">
        <v>0.12870000000000001</v>
      </c>
      <c r="AS106" s="1">
        <v>4.1999999999999997E-3</v>
      </c>
      <c r="AT106" s="1">
        <v>8.3000000000000001E-3</v>
      </c>
      <c r="AU106" s="1"/>
      <c r="AV106" s="1">
        <v>577</v>
      </c>
      <c r="AW106" s="1">
        <v>339</v>
      </c>
      <c r="AX106" s="1">
        <v>371</v>
      </c>
      <c r="AY106" s="1">
        <v>212</v>
      </c>
      <c r="AZ106" s="1">
        <v>1427</v>
      </c>
      <c r="BA106" s="1">
        <v>970</v>
      </c>
      <c r="BB106" s="1">
        <v>639</v>
      </c>
      <c r="BC106" s="1">
        <v>267</v>
      </c>
      <c r="BD106" s="1">
        <v>839</v>
      </c>
      <c r="BE106" s="1">
        <v>372</v>
      </c>
      <c r="BF106" s="1">
        <v>44</v>
      </c>
      <c r="BG106" s="1">
        <v>96</v>
      </c>
    </row>
    <row r="107" spans="1:59" x14ac:dyDescent="0.2">
      <c r="A107" s="1" t="s">
        <v>135</v>
      </c>
      <c r="B107" s="3">
        <v>29.28</v>
      </c>
      <c r="C107" s="3"/>
      <c r="D107" s="1">
        <v>6.9489000000000001</v>
      </c>
      <c r="E107" s="1">
        <v>0.23760000000000001</v>
      </c>
      <c r="F107" s="1">
        <v>0.59209999999999996</v>
      </c>
      <c r="G107" s="1">
        <v>2.2877999999999998</v>
      </c>
      <c r="H107" s="1">
        <v>11.7994</v>
      </c>
      <c r="I107" s="1">
        <v>0.20219999999999999</v>
      </c>
      <c r="J107" s="1">
        <v>2.0592000000000001</v>
      </c>
      <c r="K107" s="1">
        <v>6.6067</v>
      </c>
      <c r="L107" s="1">
        <v>22.885100000000001</v>
      </c>
      <c r="M107" s="1">
        <v>2.8412999999999999</v>
      </c>
      <c r="N107" s="1">
        <v>4.5600000000000002E-2</v>
      </c>
      <c r="O107" s="1">
        <v>1.24E-2</v>
      </c>
      <c r="P107" s="1">
        <v>42.753500000000003</v>
      </c>
      <c r="Q107" s="1">
        <v>99.271699999999996</v>
      </c>
      <c r="S107" s="2">
        <v>456</v>
      </c>
      <c r="T107" s="2">
        <v>124</v>
      </c>
      <c r="U107" s="1"/>
      <c r="V107" s="1">
        <v>50.506400989042412</v>
      </c>
      <c r="W107" s="1">
        <v>3.5459143608474513</v>
      </c>
      <c r="X107" s="1">
        <v>12.483740803234523</v>
      </c>
      <c r="Y107" s="1">
        <v>4.7616794391130837</v>
      </c>
      <c r="Z107" s="1">
        <v>0.27706073992936564</v>
      </c>
      <c r="AA107" s="1">
        <v>14.552736176159083</v>
      </c>
      <c r="AB107" s="1">
        <v>9.808977090137363</v>
      </c>
      <c r="AC107" s="1">
        <v>2.8346374249459365</v>
      </c>
      <c r="AD107" s="1">
        <v>0.62650762521091652</v>
      </c>
      <c r="AE107" s="1">
        <v>0.50207191498101245</v>
      </c>
      <c r="AF107" s="1">
        <v>8.8997708611031692E-2</v>
      </c>
      <c r="AG107" s="1">
        <v>1.1175051646860315E-2</v>
      </c>
      <c r="AH107" s="1"/>
      <c r="AI107" s="1">
        <v>0.25359999999999999</v>
      </c>
      <c r="AJ107" s="1">
        <v>5.6000000000000001E-2</v>
      </c>
      <c r="AK107" s="1">
        <v>7.1199999999999999E-2</v>
      </c>
      <c r="AL107" s="1">
        <v>6.3500000000000001E-2</v>
      </c>
      <c r="AM107" s="1">
        <v>0.60240000000000005</v>
      </c>
      <c r="AN107" s="1">
        <v>8.4699999999999998E-2</v>
      </c>
      <c r="AO107" s="1">
        <v>0.16</v>
      </c>
      <c r="AP107" s="1">
        <v>9.2600000000000002E-2</v>
      </c>
      <c r="AQ107" s="1">
        <v>0.48770000000000002</v>
      </c>
      <c r="AR107" s="1">
        <v>0.1149</v>
      </c>
      <c r="AS107" s="1">
        <v>4.7000000000000002E-3</v>
      </c>
      <c r="AT107" s="1">
        <v>8.3999999999999995E-3</v>
      </c>
      <c r="AU107" s="1"/>
      <c r="AV107" s="1">
        <v>556</v>
      </c>
      <c r="AW107" s="1">
        <v>307</v>
      </c>
      <c r="AX107" s="1">
        <v>393</v>
      </c>
      <c r="AY107" s="1">
        <v>221</v>
      </c>
      <c r="AZ107" s="1">
        <v>1392</v>
      </c>
      <c r="BA107" s="1">
        <v>830</v>
      </c>
      <c r="BB107" s="1">
        <v>678</v>
      </c>
      <c r="BC107" s="1">
        <v>270</v>
      </c>
      <c r="BD107" s="1">
        <v>828</v>
      </c>
      <c r="BE107" s="1">
        <v>365</v>
      </c>
      <c r="BF107" s="1">
        <v>44</v>
      </c>
      <c r="BG107" s="1">
        <v>95</v>
      </c>
    </row>
    <row r="108" spans="1:59" x14ac:dyDescent="0.2">
      <c r="A108" s="1" t="s">
        <v>260</v>
      </c>
      <c r="B108" s="3">
        <v>30.36</v>
      </c>
      <c r="C108" s="3"/>
      <c r="D108" s="1">
        <v>7.2911999999999999</v>
      </c>
      <c r="E108" s="1">
        <v>0.15790000000000001</v>
      </c>
      <c r="F108" s="1">
        <v>0.52580000000000005</v>
      </c>
      <c r="G108" s="1">
        <v>1.8313999999999999</v>
      </c>
      <c r="H108" s="1">
        <v>10.8711</v>
      </c>
      <c r="I108" s="1">
        <v>0.13009999999999999</v>
      </c>
      <c r="J108" s="1">
        <v>1.9722999999999999</v>
      </c>
      <c r="K108" s="1">
        <v>6.9397000000000002</v>
      </c>
      <c r="L108" s="1">
        <v>23.047000000000001</v>
      </c>
      <c r="M108" s="1">
        <v>3.2056</v>
      </c>
      <c r="N108" s="1">
        <v>4.5199999999999997E-2</v>
      </c>
      <c r="O108" s="1">
        <v>1.9099999999999999E-2</v>
      </c>
      <c r="P108" s="1">
        <v>42.871699999999997</v>
      </c>
      <c r="Q108" s="1">
        <v>98.908100000000005</v>
      </c>
      <c r="S108" s="2">
        <v>451.99999999999994</v>
      </c>
      <c r="T108" s="2">
        <v>191</v>
      </c>
      <c r="U108" s="1"/>
      <c r="V108" s="1">
        <v>49.850416699946713</v>
      </c>
      <c r="W108" s="1">
        <v>3.0886246930231191</v>
      </c>
      <c r="X108" s="1">
        <v>13.257357081978119</v>
      </c>
      <c r="Y108" s="1">
        <v>5.374483990694392</v>
      </c>
      <c r="Z108" s="1">
        <v>0.16985464284522703</v>
      </c>
      <c r="AA108" s="1">
        <v>14.139994601048853</v>
      </c>
      <c r="AB108" s="1">
        <v>10.314423186776411</v>
      </c>
      <c r="AC108" s="1">
        <v>2.6879497230257177</v>
      </c>
      <c r="AD108" s="1">
        <v>0.64039244510813564</v>
      </c>
      <c r="AE108" s="1">
        <v>0.36579410584168537</v>
      </c>
      <c r="AF108" s="1">
        <v>9.1296870529309529E-2</v>
      </c>
      <c r="AG108" s="1">
        <v>1.9310855228237118E-2</v>
      </c>
      <c r="AH108" s="1"/>
      <c r="AI108" s="1">
        <v>0.2263</v>
      </c>
      <c r="AJ108" s="1">
        <v>4.6100000000000002E-2</v>
      </c>
      <c r="AK108" s="1">
        <v>6.3100000000000003E-2</v>
      </c>
      <c r="AL108" s="1">
        <v>4.65E-2</v>
      </c>
      <c r="AM108" s="1">
        <v>0.48570000000000002</v>
      </c>
      <c r="AN108" s="1">
        <v>8.9700000000000002E-2</v>
      </c>
      <c r="AO108" s="1">
        <v>0.1459</v>
      </c>
      <c r="AP108" s="1">
        <v>9.1899999999999996E-2</v>
      </c>
      <c r="AQ108" s="1">
        <v>0.5071</v>
      </c>
      <c r="AR108" s="1">
        <v>0.12770000000000001</v>
      </c>
      <c r="AS108" s="1">
        <v>4.7000000000000002E-3</v>
      </c>
      <c r="AT108" s="1">
        <v>8.6999999999999994E-3</v>
      </c>
      <c r="AU108" s="1"/>
      <c r="AV108" s="1">
        <v>553</v>
      </c>
      <c r="AW108" s="1">
        <v>297</v>
      </c>
      <c r="AX108" s="1">
        <v>346</v>
      </c>
      <c r="AY108" s="1">
        <v>204</v>
      </c>
      <c r="AZ108" s="1">
        <v>1356</v>
      </c>
      <c r="BA108" s="1">
        <v>970</v>
      </c>
      <c r="BB108" s="1">
        <v>600</v>
      </c>
      <c r="BC108" s="1">
        <v>256</v>
      </c>
      <c r="BD108" s="1">
        <v>852</v>
      </c>
      <c r="BE108" s="1">
        <v>468</v>
      </c>
      <c r="BF108" s="1">
        <v>45</v>
      </c>
      <c r="BG108" s="1">
        <v>96</v>
      </c>
    </row>
    <row r="109" spans="1:59" x14ac:dyDescent="0.2">
      <c r="A109" s="1" t="s">
        <v>261</v>
      </c>
      <c r="B109" s="3">
        <v>30.36</v>
      </c>
      <c r="C109" s="3"/>
      <c r="D109" s="1">
        <v>6.1383999999999999</v>
      </c>
      <c r="E109" s="1">
        <v>0.20760000000000001</v>
      </c>
      <c r="F109" s="1">
        <v>0.83</v>
      </c>
      <c r="G109" s="1">
        <v>2.0135999999999998</v>
      </c>
      <c r="H109" s="1">
        <v>10.9199</v>
      </c>
      <c r="I109" s="1">
        <v>0.2243</v>
      </c>
      <c r="J109" s="1">
        <v>2.4133</v>
      </c>
      <c r="K109" s="1">
        <v>6.9912000000000001</v>
      </c>
      <c r="L109" s="1">
        <v>23.5867</v>
      </c>
      <c r="M109" s="1">
        <v>2.6293000000000002</v>
      </c>
      <c r="N109" s="1">
        <v>5.3699999999999998E-2</v>
      </c>
      <c r="O109" s="1">
        <v>2.06E-2</v>
      </c>
      <c r="P109" s="1">
        <v>43.144500000000001</v>
      </c>
      <c r="Q109" s="1">
        <v>99.173199999999994</v>
      </c>
      <c r="S109" s="2">
        <v>537</v>
      </c>
      <c r="T109" s="2">
        <v>206</v>
      </c>
      <c r="U109" s="1"/>
      <c r="V109" s="1">
        <v>50.881488143974387</v>
      </c>
      <c r="W109" s="1">
        <v>3.3868020795940841</v>
      </c>
      <c r="X109" s="1">
        <v>13.320030008107029</v>
      </c>
      <c r="Y109" s="1">
        <v>4.3965506810307629</v>
      </c>
      <c r="Z109" s="1">
        <v>0.29211520854424383</v>
      </c>
      <c r="AA109" s="1">
        <v>14.165419689996895</v>
      </c>
      <c r="AB109" s="1">
        <v>8.6604042221083937</v>
      </c>
      <c r="AC109" s="1">
        <v>3.280220866121089</v>
      </c>
      <c r="AD109" s="1">
        <v>1.008236096042076</v>
      </c>
      <c r="AE109" s="1">
        <v>0.47966587747496303</v>
      </c>
      <c r="AF109" s="1">
        <v>0.1082953862535443</v>
      </c>
      <c r="AG109" s="1">
        <v>2.0771740752542019E-2</v>
      </c>
      <c r="AH109" s="1"/>
      <c r="AI109" s="1">
        <v>0.20630000000000001</v>
      </c>
      <c r="AJ109" s="1">
        <v>5.1700000000000003E-2</v>
      </c>
      <c r="AK109" s="1">
        <v>7.7200000000000005E-2</v>
      </c>
      <c r="AL109" s="1">
        <v>4.8500000000000001E-2</v>
      </c>
      <c r="AM109" s="1">
        <v>0.48649999999999999</v>
      </c>
      <c r="AN109" s="1">
        <v>9.0700000000000003E-2</v>
      </c>
      <c r="AO109" s="1">
        <v>0.16220000000000001</v>
      </c>
      <c r="AP109" s="1">
        <v>9.2299999999999993E-2</v>
      </c>
      <c r="AQ109" s="1">
        <v>0.51459999999999995</v>
      </c>
      <c r="AR109" s="1">
        <v>0.115</v>
      </c>
      <c r="AS109" s="1">
        <v>4.7999999999999996E-3</v>
      </c>
      <c r="AT109" s="1">
        <v>8.8999999999999999E-3</v>
      </c>
      <c r="AU109" s="1"/>
      <c r="AV109" s="1">
        <v>497</v>
      </c>
      <c r="AW109" s="1">
        <v>307</v>
      </c>
      <c r="AX109" s="1">
        <v>360</v>
      </c>
      <c r="AY109" s="1">
        <v>199</v>
      </c>
      <c r="AZ109" s="1">
        <v>1326</v>
      </c>
      <c r="BA109" s="1">
        <v>893</v>
      </c>
      <c r="BB109" s="1">
        <v>651</v>
      </c>
      <c r="BC109" s="1">
        <v>258</v>
      </c>
      <c r="BD109" s="1">
        <v>843</v>
      </c>
      <c r="BE109" s="1">
        <v>436</v>
      </c>
      <c r="BF109" s="1">
        <v>43</v>
      </c>
      <c r="BG109" s="1">
        <v>97</v>
      </c>
    </row>
    <row r="110" spans="1:59" x14ac:dyDescent="0.2">
      <c r="A110" s="1" t="s">
        <v>262</v>
      </c>
      <c r="B110" s="3">
        <v>30.36</v>
      </c>
      <c r="C110" s="3"/>
      <c r="D110" s="1">
        <v>7.1516999999999999</v>
      </c>
      <c r="E110" s="1">
        <v>0.13639999999999999</v>
      </c>
      <c r="F110" s="1">
        <v>0.45590000000000003</v>
      </c>
      <c r="G110" s="1">
        <v>1.8875999999999999</v>
      </c>
      <c r="H110" s="1">
        <v>11.3811</v>
      </c>
      <c r="I110" s="1">
        <v>0.19270000000000001</v>
      </c>
      <c r="J110" s="1">
        <v>2.1248</v>
      </c>
      <c r="K110" s="1">
        <v>6.8868</v>
      </c>
      <c r="L110" s="1">
        <v>22.890499999999999</v>
      </c>
      <c r="M110" s="1">
        <v>3.1932999999999998</v>
      </c>
      <c r="N110" s="1">
        <v>7.0099999999999996E-2</v>
      </c>
      <c r="O110" s="1">
        <v>1.35E-2</v>
      </c>
      <c r="P110" s="1">
        <v>42.820300000000003</v>
      </c>
      <c r="Q110" s="1">
        <v>99.204800000000006</v>
      </c>
      <c r="S110" s="2">
        <v>701</v>
      </c>
      <c r="T110" s="2">
        <v>135</v>
      </c>
      <c r="U110" s="1"/>
      <c r="V110" s="1">
        <v>49.363942067319321</v>
      </c>
      <c r="W110" s="1">
        <v>3.173939164233988</v>
      </c>
      <c r="X110" s="1">
        <v>13.116905633598375</v>
      </c>
      <c r="Y110" s="1">
        <v>5.3379473573859322</v>
      </c>
      <c r="Z110" s="1">
        <v>0.25089511797816233</v>
      </c>
      <c r="AA110" s="1">
        <v>14.759064077544634</v>
      </c>
      <c r="AB110" s="1">
        <v>10.086911117204005</v>
      </c>
      <c r="AC110" s="1">
        <v>2.8871586858700384</v>
      </c>
      <c r="AD110" s="1">
        <v>0.55360224505265876</v>
      </c>
      <c r="AE110" s="1">
        <v>0.31500491911681694</v>
      </c>
      <c r="AF110" s="1">
        <v>0.14122300533845136</v>
      </c>
      <c r="AG110" s="1">
        <v>1.3608212505846489E-2</v>
      </c>
      <c r="AH110" s="1"/>
      <c r="AI110" s="1">
        <v>0.224</v>
      </c>
      <c r="AJ110" s="1">
        <v>4.6100000000000002E-2</v>
      </c>
      <c r="AK110" s="1">
        <v>6.2899999999999998E-2</v>
      </c>
      <c r="AL110" s="1">
        <v>4.7100000000000003E-2</v>
      </c>
      <c r="AM110" s="1">
        <v>0.49540000000000001</v>
      </c>
      <c r="AN110" s="1">
        <v>9.1300000000000006E-2</v>
      </c>
      <c r="AO110" s="1">
        <v>0.15190000000000001</v>
      </c>
      <c r="AP110" s="1">
        <v>9.1700000000000004E-2</v>
      </c>
      <c r="AQ110" s="1">
        <v>0.50729999999999997</v>
      </c>
      <c r="AR110" s="1">
        <v>0.1265</v>
      </c>
      <c r="AS110" s="1">
        <v>5.1000000000000004E-3</v>
      </c>
      <c r="AT110" s="1">
        <v>8.8000000000000005E-3</v>
      </c>
      <c r="AU110" s="1"/>
      <c r="AV110" s="1">
        <v>544</v>
      </c>
      <c r="AW110" s="1">
        <v>345</v>
      </c>
      <c r="AX110" s="1">
        <v>421</v>
      </c>
      <c r="AY110" s="1">
        <v>201</v>
      </c>
      <c r="AZ110" s="1">
        <v>1280</v>
      </c>
      <c r="BA110" s="1">
        <v>932</v>
      </c>
      <c r="BB110" s="1">
        <v>613</v>
      </c>
      <c r="BC110" s="1">
        <v>257</v>
      </c>
      <c r="BD110" s="1">
        <v>996</v>
      </c>
      <c r="BE110" s="1">
        <v>414</v>
      </c>
      <c r="BF110" s="1">
        <v>44</v>
      </c>
      <c r="BG110" s="1">
        <v>100</v>
      </c>
    </row>
    <row r="111" spans="1:59" x14ac:dyDescent="0.2">
      <c r="A111" s="1" t="s">
        <v>263</v>
      </c>
      <c r="B111" s="3">
        <v>30.36</v>
      </c>
      <c r="C111" s="3"/>
      <c r="D111" s="1">
        <v>7.4127000000000001</v>
      </c>
      <c r="E111" s="1">
        <v>0.13950000000000001</v>
      </c>
      <c r="F111" s="1">
        <v>0.45950000000000002</v>
      </c>
      <c r="G111" s="1">
        <v>1.8951</v>
      </c>
      <c r="H111" s="1">
        <v>11.407400000000001</v>
      </c>
      <c r="I111" s="1">
        <v>0.22320000000000001</v>
      </c>
      <c r="J111" s="1">
        <v>1.7451000000000001</v>
      </c>
      <c r="K111" s="1">
        <v>7.0140000000000002</v>
      </c>
      <c r="L111" s="1">
        <v>22.875</v>
      </c>
      <c r="M111" s="1">
        <v>3.4184999999999999</v>
      </c>
      <c r="N111" s="1">
        <v>6.1699999999999998E-2</v>
      </c>
      <c r="O111" s="1">
        <v>1.01E-2</v>
      </c>
      <c r="P111" s="1">
        <v>43.054000000000002</v>
      </c>
      <c r="Q111" s="1">
        <v>99.715900000000005</v>
      </c>
      <c r="S111" s="2">
        <v>617</v>
      </c>
      <c r="T111" s="2">
        <v>101</v>
      </c>
      <c r="U111" s="1"/>
      <c r="V111" s="1">
        <v>49.077629545538876</v>
      </c>
      <c r="W111" s="1">
        <v>3.1701062719185198</v>
      </c>
      <c r="X111" s="1">
        <v>13.29065876154154</v>
      </c>
      <c r="Y111" s="1">
        <v>5.685051230545981</v>
      </c>
      <c r="Z111" s="1">
        <v>0.28892082406115777</v>
      </c>
      <c r="AA111" s="1">
        <v>14.717412167969199</v>
      </c>
      <c r="AB111" s="1">
        <v>10.401450520929961</v>
      </c>
      <c r="AC111" s="1">
        <v>2.359102209376839</v>
      </c>
      <c r="AD111" s="1">
        <v>0.55507697368223119</v>
      </c>
      <c r="AE111" s="1">
        <v>0.32071114034973358</v>
      </c>
      <c r="AF111" s="1">
        <v>0.12375157823376211</v>
      </c>
      <c r="AG111" s="1">
        <v>1.0128775852196088E-2</v>
      </c>
      <c r="AH111" s="1"/>
      <c r="AI111" s="1">
        <v>0.22839999999999999</v>
      </c>
      <c r="AJ111" s="1">
        <v>4.5600000000000002E-2</v>
      </c>
      <c r="AK111" s="1">
        <v>6.0400000000000002E-2</v>
      </c>
      <c r="AL111" s="1">
        <v>4.7199999999999999E-2</v>
      </c>
      <c r="AM111" s="1">
        <v>0.49590000000000001</v>
      </c>
      <c r="AN111" s="1">
        <v>8.77E-2</v>
      </c>
      <c r="AO111" s="1">
        <v>0.1384</v>
      </c>
      <c r="AP111" s="1">
        <v>9.2700000000000005E-2</v>
      </c>
      <c r="AQ111" s="1">
        <v>0.50549999999999995</v>
      </c>
      <c r="AR111" s="1">
        <v>0.13200000000000001</v>
      </c>
      <c r="AS111" s="1">
        <v>5.0000000000000001E-3</v>
      </c>
      <c r="AT111" s="1">
        <v>8.8999999999999999E-3</v>
      </c>
      <c r="AU111" s="1"/>
      <c r="AV111" s="1">
        <v>558</v>
      </c>
      <c r="AW111" s="1">
        <v>326</v>
      </c>
      <c r="AX111" s="1">
        <v>361</v>
      </c>
      <c r="AY111" s="1">
        <v>203</v>
      </c>
      <c r="AZ111" s="1">
        <v>1277</v>
      </c>
      <c r="BA111" s="1">
        <v>851</v>
      </c>
      <c r="BB111" s="1">
        <v>607</v>
      </c>
      <c r="BC111" s="1">
        <v>256</v>
      </c>
      <c r="BD111" s="1">
        <v>876</v>
      </c>
      <c r="BE111" s="1">
        <v>460</v>
      </c>
      <c r="BF111" s="1">
        <v>43</v>
      </c>
      <c r="BG111" s="1">
        <v>103</v>
      </c>
    </row>
    <row r="112" spans="1:59" x14ac:dyDescent="0.2">
      <c r="A112" s="1" t="s">
        <v>264</v>
      </c>
      <c r="B112" s="3">
        <v>30.36</v>
      </c>
      <c r="C112" s="3"/>
      <c r="D112" s="1">
        <v>7.19</v>
      </c>
      <c r="E112" s="1">
        <v>0.14130000000000001</v>
      </c>
      <c r="F112" s="1">
        <v>0.47270000000000001</v>
      </c>
      <c r="G112" s="1">
        <v>1.921</v>
      </c>
      <c r="H112" s="1">
        <v>11.123699999999999</v>
      </c>
      <c r="I112" s="1">
        <v>0.20519999999999999</v>
      </c>
      <c r="J112" s="1">
        <v>2.0045000000000002</v>
      </c>
      <c r="K112" s="1">
        <v>6.6329000000000002</v>
      </c>
      <c r="L112" s="1">
        <v>22.732700000000001</v>
      </c>
      <c r="M112" s="1">
        <v>3.2997999999999998</v>
      </c>
      <c r="N112" s="1">
        <v>6.6400000000000001E-2</v>
      </c>
      <c r="O112" s="1">
        <v>9.7999999999999997E-3</v>
      </c>
      <c r="P112" s="1">
        <v>42.416499999999999</v>
      </c>
      <c r="Q112" s="1">
        <v>98.216499999999996</v>
      </c>
      <c r="S112" s="2">
        <v>664</v>
      </c>
      <c r="T112" s="2">
        <v>98</v>
      </c>
      <c r="U112" s="1"/>
      <c r="V112" s="1">
        <v>49.516832711407957</v>
      </c>
      <c r="W112" s="1">
        <v>3.2625882616464654</v>
      </c>
      <c r="X112" s="1">
        <v>12.760483218196535</v>
      </c>
      <c r="Y112" s="1">
        <v>5.5714671160141123</v>
      </c>
      <c r="Z112" s="1">
        <v>0.26971028289544019</v>
      </c>
      <c r="AA112" s="1">
        <v>14.570464229533735</v>
      </c>
      <c r="AB112" s="1">
        <v>10.242983612733095</v>
      </c>
      <c r="AC112" s="1">
        <v>2.7510652487107561</v>
      </c>
      <c r="AD112" s="1">
        <v>0.57984147266497998</v>
      </c>
      <c r="AE112" s="1">
        <v>0.32967983994542666</v>
      </c>
      <c r="AF112" s="1">
        <v>0.13510968116355196</v>
      </c>
      <c r="AG112" s="1">
        <v>9.9779568606089605E-3</v>
      </c>
      <c r="AH112" s="1"/>
      <c r="AI112" s="1">
        <v>0.2248</v>
      </c>
      <c r="AJ112" s="1">
        <v>4.7399999999999998E-2</v>
      </c>
      <c r="AK112" s="1">
        <v>6.1600000000000002E-2</v>
      </c>
      <c r="AL112" s="1">
        <v>4.7500000000000001E-2</v>
      </c>
      <c r="AM112" s="1">
        <v>0.49220000000000003</v>
      </c>
      <c r="AN112" s="1">
        <v>9.0499999999999997E-2</v>
      </c>
      <c r="AO112" s="1">
        <v>0.14879999999999999</v>
      </c>
      <c r="AP112" s="1">
        <v>8.9700000000000002E-2</v>
      </c>
      <c r="AQ112" s="1">
        <v>0.50329999999999997</v>
      </c>
      <c r="AR112" s="1">
        <v>0.12870000000000001</v>
      </c>
      <c r="AS112" s="1">
        <v>5.1000000000000004E-3</v>
      </c>
      <c r="AT112" s="1">
        <v>8.6E-3</v>
      </c>
      <c r="AU112" s="1"/>
      <c r="AV112" s="1">
        <v>557</v>
      </c>
      <c r="AW112" s="1">
        <v>359</v>
      </c>
      <c r="AX112" s="1">
        <v>374</v>
      </c>
      <c r="AY112" s="1">
        <v>200</v>
      </c>
      <c r="AZ112" s="1">
        <v>1394</v>
      </c>
      <c r="BA112" s="1">
        <v>909</v>
      </c>
      <c r="BB112" s="1">
        <v>647</v>
      </c>
      <c r="BC112" s="1">
        <v>252</v>
      </c>
      <c r="BD112" s="1">
        <v>870</v>
      </c>
      <c r="BE112" s="1">
        <v>413</v>
      </c>
      <c r="BF112" s="1">
        <v>44</v>
      </c>
      <c r="BG112" s="1">
        <v>98</v>
      </c>
    </row>
    <row r="113" spans="1:59" x14ac:dyDescent="0.2">
      <c r="A113" s="1" t="s">
        <v>265</v>
      </c>
      <c r="B113" s="3">
        <v>30.36</v>
      </c>
      <c r="C113" s="3"/>
      <c r="D113" s="1">
        <v>7.5437000000000003</v>
      </c>
      <c r="E113" s="1">
        <v>0.13100000000000001</v>
      </c>
      <c r="F113" s="1">
        <v>0.44080000000000003</v>
      </c>
      <c r="G113" s="1">
        <v>1.9114</v>
      </c>
      <c r="H113" s="1">
        <v>11.408799999999999</v>
      </c>
      <c r="I113" s="1">
        <v>0.21290000000000001</v>
      </c>
      <c r="J113" s="1">
        <v>1.4789000000000001</v>
      </c>
      <c r="K113" s="1">
        <v>6.9579000000000004</v>
      </c>
      <c r="L113" s="1">
        <v>22.9864</v>
      </c>
      <c r="M113" s="1">
        <v>3.3788</v>
      </c>
      <c r="N113" s="1">
        <v>0.05</v>
      </c>
      <c r="O113" s="1">
        <v>1.34E-2</v>
      </c>
      <c r="P113" s="1">
        <v>43.046300000000002</v>
      </c>
      <c r="Q113" s="1">
        <v>99.560500000000005</v>
      </c>
      <c r="S113" s="2">
        <v>500</v>
      </c>
      <c r="T113" s="2">
        <v>134</v>
      </c>
      <c r="U113" s="1"/>
      <c r="V113" s="1">
        <v>49.393584805218929</v>
      </c>
      <c r="W113" s="1">
        <v>3.202374435644658</v>
      </c>
      <c r="X113" s="1">
        <v>13.204835250927827</v>
      </c>
      <c r="Y113" s="1">
        <v>5.6278343318886508</v>
      </c>
      <c r="Z113" s="1">
        <v>0.27621396035576362</v>
      </c>
      <c r="AA113" s="1">
        <v>14.742091492107814</v>
      </c>
      <c r="AB113" s="1">
        <v>10.60179488853511</v>
      </c>
      <c r="AC113" s="1">
        <v>2.0024005504190918</v>
      </c>
      <c r="AD113" s="1">
        <v>0.53334404708694716</v>
      </c>
      <c r="AE113" s="1">
        <v>0.30162564470849385</v>
      </c>
      <c r="AF113" s="1">
        <v>0.10044144012936856</v>
      </c>
      <c r="AG113" s="1">
        <v>1.3459152977335388E-2</v>
      </c>
      <c r="AH113" s="1"/>
      <c r="AI113" s="1">
        <v>0.2303</v>
      </c>
      <c r="AJ113" s="1">
        <v>4.5600000000000002E-2</v>
      </c>
      <c r="AK113" s="1">
        <v>5.8999999999999997E-2</v>
      </c>
      <c r="AL113" s="1">
        <v>4.7399999999999998E-2</v>
      </c>
      <c r="AM113" s="1">
        <v>0.49690000000000001</v>
      </c>
      <c r="AN113" s="1">
        <v>9.0300000000000005E-2</v>
      </c>
      <c r="AO113" s="1">
        <v>0.12670000000000001</v>
      </c>
      <c r="AP113" s="1">
        <v>9.2200000000000004E-2</v>
      </c>
      <c r="AQ113" s="1">
        <v>0.50660000000000005</v>
      </c>
      <c r="AR113" s="1">
        <v>0.13109999999999999</v>
      </c>
      <c r="AS113" s="1">
        <v>4.8999999999999998E-3</v>
      </c>
      <c r="AT113" s="1">
        <v>8.6999999999999994E-3</v>
      </c>
      <c r="AU113" s="1"/>
      <c r="AV113" s="1">
        <v>556</v>
      </c>
      <c r="AW113" s="1">
        <v>346</v>
      </c>
      <c r="AX113" s="1">
        <v>352</v>
      </c>
      <c r="AY113" s="1">
        <v>202</v>
      </c>
      <c r="AZ113" s="1">
        <v>1351</v>
      </c>
      <c r="BA113" s="1">
        <v>899</v>
      </c>
      <c r="BB113" s="1">
        <v>550</v>
      </c>
      <c r="BC113" s="1">
        <v>258</v>
      </c>
      <c r="BD113" s="1">
        <v>883</v>
      </c>
      <c r="BE113" s="1">
        <v>462</v>
      </c>
      <c r="BF113" s="1">
        <v>45</v>
      </c>
      <c r="BG113" s="1">
        <v>98</v>
      </c>
    </row>
    <row r="114" spans="1:59" x14ac:dyDescent="0.2">
      <c r="A114" s="1" t="s">
        <v>266</v>
      </c>
      <c r="B114" s="3">
        <v>30.36</v>
      </c>
      <c r="C114" s="3"/>
      <c r="D114" s="1">
        <v>6.9637000000000002</v>
      </c>
      <c r="E114" s="1">
        <v>0.14960000000000001</v>
      </c>
      <c r="F114" s="1">
        <v>0.4753</v>
      </c>
      <c r="G114" s="1">
        <v>1.9100999999999999</v>
      </c>
      <c r="H114" s="1">
        <v>10.9923</v>
      </c>
      <c r="I114" s="1">
        <v>0.15409999999999999</v>
      </c>
      <c r="J114" s="1">
        <v>2.1295000000000002</v>
      </c>
      <c r="K114" s="1">
        <v>6.8381999999999996</v>
      </c>
      <c r="L114" s="1">
        <v>22.833400000000001</v>
      </c>
      <c r="M114" s="1">
        <v>3.1854</v>
      </c>
      <c r="N114" s="1">
        <v>4.6899999999999997E-2</v>
      </c>
      <c r="O114" s="1">
        <v>1.9900000000000001E-2</v>
      </c>
      <c r="P114" s="1">
        <v>42.523800000000001</v>
      </c>
      <c r="Q114" s="1">
        <v>98.222300000000004</v>
      </c>
      <c r="S114" s="2">
        <v>469</v>
      </c>
      <c r="T114" s="2">
        <v>199</v>
      </c>
      <c r="U114" s="1"/>
      <c r="V114" s="1">
        <v>49.733410844584171</v>
      </c>
      <c r="W114" s="1">
        <v>3.2438662096082047</v>
      </c>
      <c r="X114" s="1">
        <v>13.154650216905935</v>
      </c>
      <c r="Y114" s="1">
        <v>5.3779029812985444</v>
      </c>
      <c r="Z114" s="1">
        <v>0.2026016495235807</v>
      </c>
      <c r="AA114" s="1">
        <v>14.397443350440787</v>
      </c>
      <c r="AB114" s="1">
        <v>9.9199468959696535</v>
      </c>
      <c r="AC114" s="1">
        <v>2.9224524369720521</v>
      </c>
      <c r="AD114" s="1">
        <v>0.58286152940829117</v>
      </c>
      <c r="AE114" s="1">
        <v>0.3490042485260475</v>
      </c>
      <c r="AF114" s="1">
        <v>9.5497661936240541E-2</v>
      </c>
      <c r="AG114" s="1">
        <v>2.0260164952358072E-2</v>
      </c>
      <c r="AH114" s="1"/>
      <c r="AI114" s="1">
        <v>0.22090000000000001</v>
      </c>
      <c r="AJ114" s="1">
        <v>4.7899999999999998E-2</v>
      </c>
      <c r="AK114" s="1">
        <v>6.1899999999999997E-2</v>
      </c>
      <c r="AL114" s="1">
        <v>4.7300000000000002E-2</v>
      </c>
      <c r="AM114" s="1">
        <v>0.48899999999999999</v>
      </c>
      <c r="AN114" s="1">
        <v>9.35E-2</v>
      </c>
      <c r="AO114" s="1">
        <v>0.1515</v>
      </c>
      <c r="AP114" s="1">
        <v>9.1200000000000003E-2</v>
      </c>
      <c r="AQ114" s="1">
        <v>0.50470000000000004</v>
      </c>
      <c r="AR114" s="1">
        <v>0.12740000000000001</v>
      </c>
      <c r="AS114" s="1">
        <v>4.7000000000000002E-3</v>
      </c>
      <c r="AT114" s="1">
        <v>8.6999999999999994E-3</v>
      </c>
      <c r="AU114" s="1"/>
      <c r="AV114" s="1">
        <v>553</v>
      </c>
      <c r="AW114" s="1">
        <v>352</v>
      </c>
      <c r="AX114" s="1">
        <v>379</v>
      </c>
      <c r="AY114" s="1">
        <v>199</v>
      </c>
      <c r="AZ114" s="1">
        <v>1393</v>
      </c>
      <c r="BA114" s="1">
        <v>999</v>
      </c>
      <c r="BB114" s="1">
        <v>602</v>
      </c>
      <c r="BC114" s="1">
        <v>256</v>
      </c>
      <c r="BD114" s="1">
        <v>881</v>
      </c>
      <c r="BE114" s="1">
        <v>466</v>
      </c>
      <c r="BF114" s="1">
        <v>44</v>
      </c>
      <c r="BG114" s="1">
        <v>94</v>
      </c>
    </row>
    <row r="115" spans="1:59" x14ac:dyDescent="0.2">
      <c r="A115" s="1" t="s">
        <v>267</v>
      </c>
      <c r="B115" s="3">
        <v>30.36</v>
      </c>
      <c r="C115" s="3"/>
      <c r="D115" s="1">
        <v>6.819</v>
      </c>
      <c r="E115" s="1">
        <v>0.18279999999999999</v>
      </c>
      <c r="F115" s="1">
        <v>0.56189999999999996</v>
      </c>
      <c r="G115" s="1">
        <v>1.9118999999999999</v>
      </c>
      <c r="H115" s="1">
        <v>11.2112</v>
      </c>
      <c r="I115" s="1">
        <v>0.23480000000000001</v>
      </c>
      <c r="J115" s="1">
        <v>2.2606999999999999</v>
      </c>
      <c r="K115" s="1">
        <v>6.7708000000000004</v>
      </c>
      <c r="L115" s="1">
        <v>23.026</v>
      </c>
      <c r="M115" s="1">
        <v>3.0767000000000002</v>
      </c>
      <c r="N115" s="1">
        <v>5.9700000000000003E-2</v>
      </c>
      <c r="O115" s="1">
        <v>1.7100000000000001E-2</v>
      </c>
      <c r="P115" s="1">
        <v>42.760100000000001</v>
      </c>
      <c r="Q115" s="1">
        <v>98.892600000000002</v>
      </c>
      <c r="S115" s="2">
        <v>597</v>
      </c>
      <c r="T115" s="2">
        <v>171</v>
      </c>
      <c r="U115" s="1"/>
      <c r="V115" s="1">
        <v>49.812827248954925</v>
      </c>
      <c r="W115" s="1">
        <v>3.2249126830521191</v>
      </c>
      <c r="X115" s="1">
        <v>12.936559459453994</v>
      </c>
      <c r="Y115" s="1">
        <v>5.1591322303185478</v>
      </c>
      <c r="Z115" s="1">
        <v>0.3065952356394715</v>
      </c>
      <c r="AA115" s="1">
        <v>14.584711090617496</v>
      </c>
      <c r="AB115" s="1">
        <v>9.647941301978106</v>
      </c>
      <c r="AC115" s="1">
        <v>3.0814236858976303</v>
      </c>
      <c r="AD115" s="1">
        <v>0.68447993075316049</v>
      </c>
      <c r="AE115" s="1">
        <v>0.42348972521705369</v>
      </c>
      <c r="AF115" s="1">
        <v>0.12053480240179751</v>
      </c>
      <c r="AG115" s="1">
        <v>1.7291485915022966E-2</v>
      </c>
      <c r="AH115" s="1"/>
      <c r="AI115" s="1">
        <v>0.21829999999999999</v>
      </c>
      <c r="AJ115" s="1">
        <v>5.0500000000000003E-2</v>
      </c>
      <c r="AK115" s="1">
        <v>6.5799999999999997E-2</v>
      </c>
      <c r="AL115" s="1">
        <v>4.7399999999999998E-2</v>
      </c>
      <c r="AM115" s="1">
        <v>0.49259999999999998</v>
      </c>
      <c r="AN115" s="1">
        <v>8.8999999999999996E-2</v>
      </c>
      <c r="AO115" s="1">
        <v>0.15679999999999999</v>
      </c>
      <c r="AP115" s="1">
        <v>9.0700000000000003E-2</v>
      </c>
      <c r="AQ115" s="1">
        <v>0.50690000000000002</v>
      </c>
      <c r="AR115" s="1">
        <v>0.1241</v>
      </c>
      <c r="AS115" s="1">
        <v>5.0000000000000001E-3</v>
      </c>
      <c r="AT115" s="1">
        <v>8.8000000000000005E-3</v>
      </c>
      <c r="AU115" s="1"/>
      <c r="AV115" s="1">
        <v>539</v>
      </c>
      <c r="AW115" s="1">
        <v>335</v>
      </c>
      <c r="AX115" s="1">
        <v>370</v>
      </c>
      <c r="AY115" s="1">
        <v>202</v>
      </c>
      <c r="AZ115" s="1">
        <v>1341</v>
      </c>
      <c r="BA115" s="1">
        <v>858</v>
      </c>
      <c r="BB115" s="1">
        <v>632</v>
      </c>
      <c r="BC115" s="1">
        <v>256</v>
      </c>
      <c r="BD115" s="1">
        <v>856</v>
      </c>
      <c r="BE115" s="1">
        <v>416</v>
      </c>
      <c r="BF115" s="1">
        <v>45</v>
      </c>
      <c r="BG115" s="1">
        <v>98</v>
      </c>
    </row>
    <row r="116" spans="1:59" x14ac:dyDescent="0.2">
      <c r="A116" s="1" t="s">
        <v>268</v>
      </c>
      <c r="B116" s="3">
        <v>30.36</v>
      </c>
      <c r="C116" s="3"/>
      <c r="D116" s="1">
        <v>7.3616000000000001</v>
      </c>
      <c r="E116" s="1">
        <v>0.1678</v>
      </c>
      <c r="F116" s="1">
        <v>0.42470000000000002</v>
      </c>
      <c r="G116" s="1">
        <v>1.8662000000000001</v>
      </c>
      <c r="H116" s="1">
        <v>10.9627</v>
      </c>
      <c r="I116" s="1">
        <v>0.20449999999999999</v>
      </c>
      <c r="J116" s="1">
        <v>2.08</v>
      </c>
      <c r="K116" s="1">
        <v>6.8841000000000001</v>
      </c>
      <c r="L116" s="1">
        <v>22.666</v>
      </c>
      <c r="M116" s="1">
        <v>3.3883999999999999</v>
      </c>
      <c r="N116" s="1">
        <v>7.4099999999999999E-2</v>
      </c>
      <c r="O116" s="1">
        <v>8.6E-3</v>
      </c>
      <c r="P116" s="1">
        <v>42.6661</v>
      </c>
      <c r="Q116" s="1">
        <v>98.754800000000003</v>
      </c>
      <c r="S116" s="2">
        <v>741</v>
      </c>
      <c r="T116" s="2">
        <v>86</v>
      </c>
      <c r="U116" s="1"/>
      <c r="V116" s="1">
        <v>49.102322114975678</v>
      </c>
      <c r="W116" s="1">
        <v>3.1520493181090945</v>
      </c>
      <c r="X116" s="1">
        <v>13.171511663230548</v>
      </c>
      <c r="Y116" s="1">
        <v>5.6898500123538298</v>
      </c>
      <c r="Z116" s="1">
        <v>0.26732877794294557</v>
      </c>
      <c r="AA116" s="1">
        <v>14.281331135296716</v>
      </c>
      <c r="AB116" s="1">
        <v>10.430176558506522</v>
      </c>
      <c r="AC116" s="1">
        <v>2.839254395735701</v>
      </c>
      <c r="AD116" s="1">
        <v>0.51805076816519302</v>
      </c>
      <c r="AE116" s="1">
        <v>0.38944942423051837</v>
      </c>
      <c r="AF116" s="1">
        <v>0.14996739398996303</v>
      </c>
      <c r="AG116" s="1">
        <v>8.7084374632929226E-3</v>
      </c>
      <c r="AH116" s="1"/>
      <c r="AI116" s="1">
        <v>0.22689999999999999</v>
      </c>
      <c r="AJ116" s="1">
        <v>4.7899999999999998E-2</v>
      </c>
      <c r="AK116" s="1">
        <v>5.8900000000000001E-2</v>
      </c>
      <c r="AL116" s="1">
        <v>4.6800000000000001E-2</v>
      </c>
      <c r="AM116" s="1">
        <v>0.48570000000000002</v>
      </c>
      <c r="AN116" s="1">
        <v>9.0700000000000003E-2</v>
      </c>
      <c r="AO116" s="1">
        <v>0.1502</v>
      </c>
      <c r="AP116" s="1">
        <v>9.1600000000000001E-2</v>
      </c>
      <c r="AQ116" s="1">
        <v>0.50219999999999998</v>
      </c>
      <c r="AR116" s="1">
        <v>0.13070000000000001</v>
      </c>
      <c r="AS116" s="1">
        <v>5.1999999999999998E-3</v>
      </c>
      <c r="AT116" s="1">
        <v>8.6999999999999994E-3</v>
      </c>
      <c r="AU116" s="1"/>
      <c r="AV116" s="1">
        <v>532</v>
      </c>
      <c r="AW116" s="1">
        <v>313</v>
      </c>
      <c r="AX116" s="1">
        <v>368</v>
      </c>
      <c r="AY116" s="1">
        <v>202</v>
      </c>
      <c r="AZ116" s="1">
        <v>1273</v>
      </c>
      <c r="BA116" s="1">
        <v>914</v>
      </c>
      <c r="BB116" s="1">
        <v>622</v>
      </c>
      <c r="BC116" s="1">
        <v>255</v>
      </c>
      <c r="BD116" s="1">
        <v>882</v>
      </c>
      <c r="BE116" s="1">
        <v>436</v>
      </c>
      <c r="BF116" s="1">
        <v>43</v>
      </c>
      <c r="BG116" s="1">
        <v>101</v>
      </c>
    </row>
    <row r="117" spans="1:59" x14ac:dyDescent="0.2">
      <c r="A117" s="1" t="s">
        <v>269</v>
      </c>
      <c r="B117" s="3">
        <v>30.36</v>
      </c>
      <c r="C117" s="3"/>
      <c r="D117" s="1">
        <v>7.5556000000000001</v>
      </c>
      <c r="E117" s="1">
        <v>0.13070000000000001</v>
      </c>
      <c r="F117" s="1">
        <v>0.44290000000000002</v>
      </c>
      <c r="G117" s="1">
        <v>1.8816999999999999</v>
      </c>
      <c r="H117" s="1">
        <v>11.291399999999999</v>
      </c>
      <c r="I117" s="1">
        <v>0.14130000000000001</v>
      </c>
      <c r="J117" s="1">
        <v>2.0693000000000001</v>
      </c>
      <c r="K117" s="1">
        <v>6.8804999999999996</v>
      </c>
      <c r="L117" s="1">
        <v>22.847100000000001</v>
      </c>
      <c r="M117" s="1">
        <v>2.8111000000000002</v>
      </c>
      <c r="N117" s="1">
        <v>6.7400000000000002E-2</v>
      </c>
      <c r="O117" s="1">
        <v>1.2999999999999999E-2</v>
      </c>
      <c r="P117" s="1">
        <v>42.598300000000002</v>
      </c>
      <c r="Q117" s="1">
        <v>98.7303</v>
      </c>
      <c r="S117" s="2">
        <v>674</v>
      </c>
      <c r="T117" s="2">
        <v>130</v>
      </c>
      <c r="U117" s="1"/>
      <c r="V117" s="1">
        <v>49.506990255271177</v>
      </c>
      <c r="W117" s="1">
        <v>3.179267155067897</v>
      </c>
      <c r="X117" s="1">
        <v>13.167892734044159</v>
      </c>
      <c r="Y117" s="1">
        <v>4.7216508002102699</v>
      </c>
      <c r="Z117" s="1">
        <v>0.18474571636063092</v>
      </c>
      <c r="AA117" s="1">
        <v>14.713112387990316</v>
      </c>
      <c r="AB117" s="1">
        <v>10.707756382792313</v>
      </c>
      <c r="AC117" s="1">
        <v>2.825171198710021</v>
      </c>
      <c r="AD117" s="1">
        <v>0.5403609631491042</v>
      </c>
      <c r="AE117" s="1">
        <v>0.3034529420046328</v>
      </c>
      <c r="AF117" s="1">
        <v>0.13643228066763696</v>
      </c>
      <c r="AG117" s="1">
        <v>1.3167183731843213E-2</v>
      </c>
      <c r="AH117" s="1"/>
      <c r="AI117" s="1">
        <v>0.23039999999999999</v>
      </c>
      <c r="AJ117" s="1">
        <v>4.5400000000000003E-2</v>
      </c>
      <c r="AK117" s="1">
        <v>5.8999999999999997E-2</v>
      </c>
      <c r="AL117" s="1">
        <v>4.7E-2</v>
      </c>
      <c r="AM117" s="1">
        <v>0.49199999999999999</v>
      </c>
      <c r="AN117" s="1">
        <v>9.7900000000000001E-2</v>
      </c>
      <c r="AO117" s="1">
        <v>0.15049999999999999</v>
      </c>
      <c r="AP117" s="1">
        <v>9.1600000000000001E-2</v>
      </c>
      <c r="AQ117" s="1">
        <v>0.50409999999999999</v>
      </c>
      <c r="AR117" s="1">
        <v>0.13980000000000001</v>
      </c>
      <c r="AS117" s="1">
        <v>5.1000000000000004E-3</v>
      </c>
      <c r="AT117" s="1">
        <v>8.8000000000000005E-3</v>
      </c>
      <c r="AU117" s="1"/>
      <c r="AV117" s="1">
        <v>549</v>
      </c>
      <c r="AW117" s="1">
        <v>343</v>
      </c>
      <c r="AX117" s="1">
        <v>350</v>
      </c>
      <c r="AY117" s="1">
        <v>201</v>
      </c>
      <c r="AZ117" s="1">
        <v>1212</v>
      </c>
      <c r="BA117" s="1">
        <v>1069</v>
      </c>
      <c r="BB117" s="1">
        <v>628</v>
      </c>
      <c r="BC117" s="1">
        <v>260</v>
      </c>
      <c r="BD117" s="1">
        <v>841</v>
      </c>
      <c r="BE117" s="1">
        <v>984</v>
      </c>
      <c r="BF117" s="1">
        <v>44</v>
      </c>
      <c r="BG117" s="1">
        <v>99</v>
      </c>
    </row>
    <row r="118" spans="1:59" x14ac:dyDescent="0.2">
      <c r="A118" s="1" t="s">
        <v>270</v>
      </c>
      <c r="B118" s="3">
        <v>30.36</v>
      </c>
      <c r="C118" s="3"/>
      <c r="D118" s="1">
        <v>7.2538999999999998</v>
      </c>
      <c r="E118" s="1">
        <v>0.15379999999999999</v>
      </c>
      <c r="F118" s="1">
        <v>0.44500000000000001</v>
      </c>
      <c r="G118" s="1">
        <v>1.9035</v>
      </c>
      <c r="H118" s="1">
        <v>11.1701</v>
      </c>
      <c r="I118" s="1">
        <v>0.1855</v>
      </c>
      <c r="J118" s="1">
        <v>2.0722</v>
      </c>
      <c r="K118" s="1">
        <v>6.8034999999999997</v>
      </c>
      <c r="L118" s="1">
        <v>22.9437</v>
      </c>
      <c r="M118" s="1">
        <v>3.2938000000000001</v>
      </c>
      <c r="N118" s="1">
        <v>4.0500000000000001E-2</v>
      </c>
      <c r="O118" s="1">
        <v>1.44E-2</v>
      </c>
      <c r="P118" s="1">
        <v>42.834099999999999</v>
      </c>
      <c r="Q118" s="1">
        <v>99.113900000000001</v>
      </c>
      <c r="S118" s="2">
        <v>405</v>
      </c>
      <c r="T118" s="2">
        <v>144</v>
      </c>
      <c r="U118" s="1"/>
      <c r="V118" s="1">
        <v>49.523931557531284</v>
      </c>
      <c r="W118" s="1">
        <v>3.2034860902456672</v>
      </c>
      <c r="X118" s="1">
        <v>12.970027412905758</v>
      </c>
      <c r="Y118" s="1">
        <v>5.5109323717460423</v>
      </c>
      <c r="Z118" s="1">
        <v>0.24164118251829461</v>
      </c>
      <c r="AA118" s="1">
        <v>14.498773633163461</v>
      </c>
      <c r="AB118" s="1">
        <v>10.240440543657348</v>
      </c>
      <c r="AC118" s="1">
        <v>2.8182727145233915</v>
      </c>
      <c r="AD118" s="1">
        <v>0.54089285155765232</v>
      </c>
      <c r="AE118" s="1">
        <v>0.3554496392534246</v>
      </c>
      <c r="AF118" s="1">
        <v>8.1724157761928443E-2</v>
      </c>
      <c r="AG118" s="1">
        <v>1.4528739157676168E-2</v>
      </c>
      <c r="AH118" s="1"/>
      <c r="AI118" s="1">
        <v>0.2253</v>
      </c>
      <c r="AJ118" s="1">
        <v>4.6600000000000003E-2</v>
      </c>
      <c r="AK118" s="1">
        <v>6.13E-2</v>
      </c>
      <c r="AL118" s="1">
        <v>4.7100000000000003E-2</v>
      </c>
      <c r="AM118" s="1">
        <v>0.49059999999999998</v>
      </c>
      <c r="AN118" s="1">
        <v>8.9399999999999993E-2</v>
      </c>
      <c r="AO118" s="1">
        <v>0.15010000000000001</v>
      </c>
      <c r="AP118" s="1">
        <v>9.0999999999999998E-2</v>
      </c>
      <c r="AQ118" s="1">
        <v>0.50549999999999995</v>
      </c>
      <c r="AR118" s="1">
        <v>0.12859999999999999</v>
      </c>
      <c r="AS118" s="1">
        <v>4.4999999999999997E-3</v>
      </c>
      <c r="AT118" s="1">
        <v>8.6999999999999994E-3</v>
      </c>
      <c r="AU118" s="1"/>
      <c r="AV118" s="1">
        <v>546</v>
      </c>
      <c r="AW118" s="1">
        <v>318</v>
      </c>
      <c r="AX118" s="1">
        <v>401</v>
      </c>
      <c r="AY118" s="1">
        <v>197</v>
      </c>
      <c r="AZ118" s="1">
        <v>1306</v>
      </c>
      <c r="BA118" s="1">
        <v>914</v>
      </c>
      <c r="BB118" s="1">
        <v>625</v>
      </c>
      <c r="BC118" s="1">
        <v>261</v>
      </c>
      <c r="BD118" s="1">
        <v>856</v>
      </c>
      <c r="BE118" s="1">
        <v>426</v>
      </c>
      <c r="BF118" s="1">
        <v>43</v>
      </c>
      <c r="BG118" s="1">
        <v>98</v>
      </c>
    </row>
    <row r="119" spans="1:59" x14ac:dyDescent="0.2">
      <c r="A119" s="1" t="s">
        <v>136</v>
      </c>
      <c r="B119" s="3">
        <v>30.36</v>
      </c>
      <c r="C119" s="3"/>
      <c r="D119" s="1">
        <v>7.0293000000000001</v>
      </c>
      <c r="E119" s="1">
        <v>0.14799999999999999</v>
      </c>
      <c r="F119" s="1">
        <v>0.55459999999999998</v>
      </c>
      <c r="G119" s="1">
        <v>1.849</v>
      </c>
      <c r="H119" s="1">
        <v>10.7387</v>
      </c>
      <c r="I119" s="1">
        <v>0.1898</v>
      </c>
      <c r="J119" s="1">
        <v>2.2063000000000001</v>
      </c>
      <c r="K119" s="1">
        <v>6.8784000000000001</v>
      </c>
      <c r="L119" s="1">
        <v>23.0779</v>
      </c>
      <c r="M119" s="1">
        <v>2.9314</v>
      </c>
      <c r="N119" s="1">
        <v>6.2E-2</v>
      </c>
      <c r="O119" s="1">
        <v>1.43E-2</v>
      </c>
      <c r="P119" s="1">
        <v>42.649700000000003</v>
      </c>
      <c r="Q119" s="1">
        <v>98.329300000000003</v>
      </c>
      <c r="S119" s="2">
        <v>620</v>
      </c>
      <c r="T119" s="2">
        <v>143</v>
      </c>
      <c r="U119" s="1"/>
      <c r="V119" s="1">
        <v>50.211178153409008</v>
      </c>
      <c r="W119" s="1">
        <v>3.1366032301663895</v>
      </c>
      <c r="X119" s="1">
        <v>13.217525193406237</v>
      </c>
      <c r="Y119" s="1">
        <v>4.9436943006814857</v>
      </c>
      <c r="Z119" s="1">
        <v>0.24926446135587255</v>
      </c>
      <c r="AA119" s="1">
        <v>14.050033916645393</v>
      </c>
      <c r="AB119" s="1">
        <v>10.00241026835338</v>
      </c>
      <c r="AC119" s="1">
        <v>3.0245308366885557</v>
      </c>
      <c r="AD119" s="1">
        <v>0.67945159784519971</v>
      </c>
      <c r="AE119" s="1">
        <v>0.34475990371130477</v>
      </c>
      <c r="AF119" s="1">
        <v>0.12590346926094256</v>
      </c>
      <c r="AG119" s="1">
        <v>1.454296938959191E-2</v>
      </c>
      <c r="AH119" s="1"/>
      <c r="AI119" s="1">
        <v>0.254</v>
      </c>
      <c r="AJ119" s="1">
        <v>4.7899999999999998E-2</v>
      </c>
      <c r="AK119" s="1">
        <v>6.9099999999999995E-2</v>
      </c>
      <c r="AL119" s="1">
        <v>5.5100000000000003E-2</v>
      </c>
      <c r="AM119" s="1">
        <v>0.56359999999999999</v>
      </c>
      <c r="AN119" s="1">
        <v>8.4000000000000005E-2</v>
      </c>
      <c r="AO119" s="1">
        <v>0.16300000000000001</v>
      </c>
      <c r="AP119" s="1">
        <v>9.4E-2</v>
      </c>
      <c r="AQ119" s="1">
        <v>0.48709999999999998</v>
      </c>
      <c r="AR119" s="1">
        <v>0.1154</v>
      </c>
      <c r="AS119" s="1">
        <v>5.0000000000000001E-3</v>
      </c>
      <c r="AT119" s="1">
        <v>8.3999999999999995E-3</v>
      </c>
      <c r="AU119" s="1"/>
      <c r="AV119" s="1">
        <v>545</v>
      </c>
      <c r="AW119" s="1">
        <v>336</v>
      </c>
      <c r="AX119" s="1">
        <v>397</v>
      </c>
      <c r="AY119" s="1">
        <v>207</v>
      </c>
      <c r="AZ119" s="1">
        <v>1242</v>
      </c>
      <c r="BA119" s="1">
        <v>835</v>
      </c>
      <c r="BB119" s="1">
        <v>653</v>
      </c>
      <c r="BC119" s="1">
        <v>268</v>
      </c>
      <c r="BD119" s="1">
        <v>803</v>
      </c>
      <c r="BE119" s="1">
        <v>354</v>
      </c>
      <c r="BF119" s="1">
        <v>44</v>
      </c>
      <c r="BG119" s="1">
        <v>94</v>
      </c>
    </row>
    <row r="120" spans="1:59" x14ac:dyDescent="0.2">
      <c r="A120" s="1" t="s">
        <v>137</v>
      </c>
      <c r="B120" s="3">
        <v>30.36</v>
      </c>
      <c r="C120" s="3"/>
      <c r="D120" s="1">
        <v>7.1083999999999996</v>
      </c>
      <c r="E120" s="1">
        <v>0.18920000000000001</v>
      </c>
      <c r="F120" s="1">
        <v>0.50719999999999998</v>
      </c>
      <c r="G120" s="1">
        <v>1.8734</v>
      </c>
      <c r="H120" s="1">
        <v>11.4857</v>
      </c>
      <c r="I120" s="1">
        <v>0.22389999999999999</v>
      </c>
      <c r="J120" s="1">
        <v>2.0480999999999998</v>
      </c>
      <c r="K120" s="1">
        <v>6.7621000000000002</v>
      </c>
      <c r="L120" s="1">
        <v>22.9878</v>
      </c>
      <c r="M120" s="1">
        <v>3.0529000000000002</v>
      </c>
      <c r="N120" s="1">
        <v>7.8899999999999998E-2</v>
      </c>
      <c r="O120" s="1">
        <v>1.34E-2</v>
      </c>
      <c r="P120" s="1">
        <v>42.800800000000002</v>
      </c>
      <c r="Q120" s="1">
        <v>99.131799999999998</v>
      </c>
      <c r="S120" s="2">
        <v>789</v>
      </c>
      <c r="T120" s="2">
        <v>134</v>
      </c>
      <c r="U120" s="1"/>
      <c r="V120" s="1">
        <v>49.610215894395139</v>
      </c>
      <c r="W120" s="1">
        <v>3.1522679906952158</v>
      </c>
      <c r="X120" s="1">
        <v>12.88890144232224</v>
      </c>
      <c r="Y120" s="1">
        <v>5.1069384395320165</v>
      </c>
      <c r="Z120" s="1">
        <v>0.29163194857755032</v>
      </c>
      <c r="AA120" s="1">
        <v>14.905711386255472</v>
      </c>
      <c r="AB120" s="1">
        <v>10.033208314587245</v>
      </c>
      <c r="AC120" s="1">
        <v>2.7848783135179631</v>
      </c>
      <c r="AD120" s="1">
        <v>0.61625028497414558</v>
      </c>
      <c r="AE120" s="1">
        <v>0.43729660916073354</v>
      </c>
      <c r="AF120" s="1">
        <v>0.15908114247900271</v>
      </c>
      <c r="AG120" s="1">
        <v>1.3517357699547471E-2</v>
      </c>
      <c r="AH120" s="1"/>
      <c r="AI120" s="1">
        <v>0.25629999999999997</v>
      </c>
      <c r="AJ120" s="1">
        <v>5.1900000000000002E-2</v>
      </c>
      <c r="AK120" s="1">
        <v>6.5699999999999995E-2</v>
      </c>
      <c r="AL120" s="1">
        <v>5.5500000000000001E-2</v>
      </c>
      <c r="AM120" s="1">
        <v>0.58819999999999995</v>
      </c>
      <c r="AN120" s="1">
        <v>8.9099999999999999E-2</v>
      </c>
      <c r="AO120" s="1">
        <v>0.15690000000000001</v>
      </c>
      <c r="AP120" s="1">
        <v>9.3100000000000002E-2</v>
      </c>
      <c r="AQ120" s="1">
        <v>0.48620000000000002</v>
      </c>
      <c r="AR120" s="1">
        <v>0.11799999999999999</v>
      </c>
      <c r="AS120" s="1">
        <v>5.3E-3</v>
      </c>
      <c r="AT120" s="1">
        <v>8.6E-3</v>
      </c>
      <c r="AU120" s="1"/>
      <c r="AV120" s="1">
        <v>591</v>
      </c>
      <c r="AW120" s="1">
        <v>331</v>
      </c>
      <c r="AX120" s="1">
        <v>374</v>
      </c>
      <c r="AY120" s="1">
        <v>207</v>
      </c>
      <c r="AZ120" s="1">
        <v>1323</v>
      </c>
      <c r="BA120" s="1">
        <v>875</v>
      </c>
      <c r="BB120" s="1">
        <v>629</v>
      </c>
      <c r="BC120" s="1">
        <v>265</v>
      </c>
      <c r="BD120" s="1">
        <v>815</v>
      </c>
      <c r="BE120" s="1">
        <v>352</v>
      </c>
      <c r="BF120" s="1">
        <v>43</v>
      </c>
      <c r="BG120" s="1">
        <v>97</v>
      </c>
    </row>
    <row r="121" spans="1:59" x14ac:dyDescent="0.2">
      <c r="A121" s="1" t="s">
        <v>138</v>
      </c>
      <c r="B121" s="3">
        <v>30.36</v>
      </c>
      <c r="C121" s="3"/>
      <c r="D121" s="1">
        <v>7.3108000000000004</v>
      </c>
      <c r="E121" s="1">
        <v>0.18049999999999999</v>
      </c>
      <c r="F121" s="1">
        <v>0.42559999999999998</v>
      </c>
      <c r="G121" s="1">
        <v>1.8664000000000001</v>
      </c>
      <c r="H121" s="1">
        <v>11.0647</v>
      </c>
      <c r="I121" s="1">
        <v>0.16669999999999999</v>
      </c>
      <c r="J121" s="1">
        <v>2.1023999999999998</v>
      </c>
      <c r="K121" s="1">
        <v>6.8503999999999996</v>
      </c>
      <c r="L121" s="1">
        <v>22.9115</v>
      </c>
      <c r="M121" s="1">
        <v>3.3329</v>
      </c>
      <c r="N121" s="1">
        <v>6.1199999999999997E-2</v>
      </c>
      <c r="O121" s="1">
        <v>1.5599999999999999E-2</v>
      </c>
      <c r="P121" s="1">
        <v>42.8889</v>
      </c>
      <c r="Q121" s="1">
        <v>99.177499999999995</v>
      </c>
      <c r="S121" s="2">
        <v>612</v>
      </c>
      <c r="T121" s="2">
        <v>156</v>
      </c>
      <c r="U121" s="1"/>
      <c r="V121" s="1">
        <v>49.422802550981828</v>
      </c>
      <c r="W121" s="1">
        <v>3.1391192558796099</v>
      </c>
      <c r="X121" s="1">
        <v>13.051044843840589</v>
      </c>
      <c r="Y121" s="1">
        <v>5.5727357515565537</v>
      </c>
      <c r="Z121" s="1">
        <v>0.21708552847167956</v>
      </c>
      <c r="AA121" s="1">
        <v>14.352751380101333</v>
      </c>
      <c r="AB121" s="1">
        <v>10.314133750094529</v>
      </c>
      <c r="AC121" s="1">
        <v>2.8575029618613095</v>
      </c>
      <c r="AD121" s="1">
        <v>0.51685110029996728</v>
      </c>
      <c r="AE121" s="1">
        <v>0.41703007234503797</v>
      </c>
      <c r="AF121" s="1">
        <v>0.12321343046557941</v>
      </c>
      <c r="AG121" s="1">
        <v>1.5729374101988856E-2</v>
      </c>
      <c r="AH121" s="1"/>
      <c r="AI121" s="1">
        <v>0.26190000000000002</v>
      </c>
      <c r="AJ121" s="1">
        <v>0.05</v>
      </c>
      <c r="AK121" s="1">
        <v>6.2899999999999998E-2</v>
      </c>
      <c r="AL121" s="1">
        <v>5.5599999999999997E-2</v>
      </c>
      <c r="AM121" s="1">
        <v>0.57950000000000002</v>
      </c>
      <c r="AN121" s="1">
        <v>8.5699999999999998E-2</v>
      </c>
      <c r="AO121" s="1">
        <v>0.15920000000000001</v>
      </c>
      <c r="AP121" s="1">
        <v>9.4500000000000001E-2</v>
      </c>
      <c r="AQ121" s="1">
        <v>0.48809999999999998</v>
      </c>
      <c r="AR121" s="1">
        <v>0.12429999999999999</v>
      </c>
      <c r="AS121" s="1">
        <v>4.8999999999999998E-3</v>
      </c>
      <c r="AT121" s="1">
        <v>8.3999999999999995E-3</v>
      </c>
      <c r="AU121" s="1"/>
      <c r="AV121" s="1">
        <v>572</v>
      </c>
      <c r="AW121" s="1">
        <v>301</v>
      </c>
      <c r="AX121" s="1">
        <v>405</v>
      </c>
      <c r="AY121" s="1">
        <v>207</v>
      </c>
      <c r="AZ121" s="1">
        <v>1406</v>
      </c>
      <c r="BA121" s="1">
        <v>881</v>
      </c>
      <c r="BB121" s="1">
        <v>618</v>
      </c>
      <c r="BC121" s="1">
        <v>272</v>
      </c>
      <c r="BD121" s="1">
        <v>823</v>
      </c>
      <c r="BE121" s="1">
        <v>356</v>
      </c>
      <c r="BF121" s="1">
        <v>43</v>
      </c>
      <c r="BG121" s="1">
        <v>94</v>
      </c>
    </row>
    <row r="122" spans="1:59" x14ac:dyDescent="0.2">
      <c r="A122" s="1" t="s">
        <v>139</v>
      </c>
      <c r="B122" s="3">
        <v>30.36</v>
      </c>
      <c r="C122" s="3"/>
      <c r="D122" s="1">
        <v>7.2138</v>
      </c>
      <c r="E122" s="1">
        <v>0.12529999999999999</v>
      </c>
      <c r="F122" s="1">
        <v>0.43319999999999997</v>
      </c>
      <c r="G122" s="1">
        <v>1.8864000000000001</v>
      </c>
      <c r="H122" s="1">
        <v>11.264099999999999</v>
      </c>
      <c r="I122" s="1">
        <v>0.1507</v>
      </c>
      <c r="J122" s="1">
        <v>2.0729000000000002</v>
      </c>
      <c r="K122" s="1">
        <v>6.7961</v>
      </c>
      <c r="L122" s="1">
        <v>23.0763</v>
      </c>
      <c r="M122" s="1">
        <v>3.2702</v>
      </c>
      <c r="N122" s="1">
        <v>4.7699999999999999E-2</v>
      </c>
      <c r="O122" s="1">
        <v>1.24E-2</v>
      </c>
      <c r="P122" s="1">
        <v>42.920699999999997</v>
      </c>
      <c r="Q122" s="1">
        <v>99.269800000000004</v>
      </c>
      <c r="S122" s="2">
        <v>477</v>
      </c>
      <c r="T122" s="2">
        <v>124</v>
      </c>
      <c r="U122" s="1"/>
      <c r="V122" s="1">
        <v>49.731841909624066</v>
      </c>
      <c r="W122" s="1">
        <v>3.1697454815059563</v>
      </c>
      <c r="X122" s="1">
        <v>12.935656161289739</v>
      </c>
      <c r="Y122" s="1">
        <v>5.4627892873764221</v>
      </c>
      <c r="Z122" s="1">
        <v>0.19603142143935012</v>
      </c>
      <c r="AA122" s="1">
        <v>14.597793085107453</v>
      </c>
      <c r="AB122" s="1">
        <v>10.167845608634247</v>
      </c>
      <c r="AC122" s="1">
        <v>2.8148540643780886</v>
      </c>
      <c r="AD122" s="1">
        <v>0.52563821021096047</v>
      </c>
      <c r="AE122" s="1">
        <v>0.28931256031542324</v>
      </c>
      <c r="AF122" s="1">
        <v>9.6101734868006175E-2</v>
      </c>
      <c r="AG122" s="1">
        <v>1.2491210821417994E-2</v>
      </c>
      <c r="AH122" s="1"/>
      <c r="AI122" s="1">
        <v>0.25800000000000001</v>
      </c>
      <c r="AJ122" s="1">
        <v>4.5100000000000001E-2</v>
      </c>
      <c r="AK122" s="1">
        <v>6.2E-2</v>
      </c>
      <c r="AL122" s="1">
        <v>5.5599999999999997E-2</v>
      </c>
      <c r="AM122" s="1">
        <v>0.58020000000000005</v>
      </c>
      <c r="AN122" s="1">
        <v>9.1399999999999995E-2</v>
      </c>
      <c r="AO122" s="1">
        <v>0.1583</v>
      </c>
      <c r="AP122" s="1">
        <v>9.3299999999999994E-2</v>
      </c>
      <c r="AQ122" s="1">
        <v>0.4864</v>
      </c>
      <c r="AR122" s="1">
        <v>0.1221</v>
      </c>
      <c r="AS122" s="1">
        <v>4.7000000000000002E-3</v>
      </c>
      <c r="AT122" s="1">
        <v>8.5000000000000006E-3</v>
      </c>
      <c r="AU122" s="1"/>
      <c r="AV122" s="1">
        <v>576</v>
      </c>
      <c r="AW122" s="1">
        <v>334</v>
      </c>
      <c r="AX122" s="1">
        <v>383</v>
      </c>
      <c r="AY122" s="1">
        <v>205</v>
      </c>
      <c r="AZ122" s="1">
        <v>1316</v>
      </c>
      <c r="BA122" s="1">
        <v>977</v>
      </c>
      <c r="BB122" s="1">
        <v>666</v>
      </c>
      <c r="BC122" s="1">
        <v>266</v>
      </c>
      <c r="BD122" s="1">
        <v>811</v>
      </c>
      <c r="BE122" s="1">
        <v>356</v>
      </c>
      <c r="BF122" s="1">
        <v>44</v>
      </c>
      <c r="BG122" s="1">
        <v>96</v>
      </c>
    </row>
    <row r="123" spans="1:59" x14ac:dyDescent="0.2">
      <c r="A123" s="1" t="s">
        <v>140</v>
      </c>
      <c r="B123" s="3">
        <v>30.36</v>
      </c>
      <c r="C123" s="3"/>
      <c r="D123" s="1">
        <v>7.3250000000000002</v>
      </c>
      <c r="E123" s="1">
        <v>0.15870000000000001</v>
      </c>
      <c r="F123" s="1">
        <v>0.49180000000000001</v>
      </c>
      <c r="G123" s="1">
        <v>1.8568</v>
      </c>
      <c r="H123" s="1">
        <v>10.845000000000001</v>
      </c>
      <c r="I123" s="1">
        <v>0.187</v>
      </c>
      <c r="J123" s="1">
        <v>2.1008</v>
      </c>
      <c r="K123" s="1">
        <v>6.7794999999999996</v>
      </c>
      <c r="L123" s="1">
        <v>23.040400000000002</v>
      </c>
      <c r="M123" s="1">
        <v>3.1907999999999999</v>
      </c>
      <c r="N123" s="1">
        <v>3.7400000000000003E-2</v>
      </c>
      <c r="O123" s="1">
        <v>1.0699999999999999E-2</v>
      </c>
      <c r="P123" s="1">
        <v>42.782499999999999</v>
      </c>
      <c r="Q123" s="1">
        <v>98.8065</v>
      </c>
      <c r="S123" s="2">
        <v>374</v>
      </c>
      <c r="T123" s="2">
        <v>107</v>
      </c>
      <c r="U123" s="1"/>
      <c r="V123" s="1">
        <v>49.887304984995922</v>
      </c>
      <c r="W123" s="1">
        <v>3.1347127972350002</v>
      </c>
      <c r="X123" s="1">
        <v>12.964531685668451</v>
      </c>
      <c r="Y123" s="1">
        <v>5.3552144848770071</v>
      </c>
      <c r="Z123" s="1">
        <v>0.24431591039051076</v>
      </c>
      <c r="AA123" s="1">
        <v>14.120629715656358</v>
      </c>
      <c r="AB123" s="1">
        <v>10.373001776198935</v>
      </c>
      <c r="AC123" s="1">
        <v>2.8661069868885147</v>
      </c>
      <c r="AD123" s="1">
        <v>0.59955569724663871</v>
      </c>
      <c r="AE123" s="1">
        <v>0.36809319224949777</v>
      </c>
      <c r="AF123" s="1">
        <v>7.5602313612970803E-2</v>
      </c>
      <c r="AG123" s="1">
        <v>1.0829247063705322E-2</v>
      </c>
      <c r="AH123" s="1"/>
      <c r="AI123" s="1">
        <v>0.26229999999999998</v>
      </c>
      <c r="AJ123" s="1">
        <v>5.0799999999999998E-2</v>
      </c>
      <c r="AK123" s="1">
        <v>6.4100000000000004E-2</v>
      </c>
      <c r="AL123" s="1">
        <v>5.5399999999999998E-2</v>
      </c>
      <c r="AM123" s="1">
        <v>0.57179999999999997</v>
      </c>
      <c r="AN123" s="1">
        <v>8.7099999999999997E-2</v>
      </c>
      <c r="AO123" s="1">
        <v>0.1595</v>
      </c>
      <c r="AP123" s="1">
        <v>9.3899999999999997E-2</v>
      </c>
      <c r="AQ123" s="1">
        <v>0.48959999999999998</v>
      </c>
      <c r="AR123" s="1">
        <v>0.12130000000000001</v>
      </c>
      <c r="AS123" s="1">
        <v>4.4999999999999997E-3</v>
      </c>
      <c r="AT123" s="1">
        <v>8.5000000000000006E-3</v>
      </c>
      <c r="AU123" s="1"/>
      <c r="AV123" s="1">
        <v>579</v>
      </c>
      <c r="AW123" s="1">
        <v>369</v>
      </c>
      <c r="AX123" s="1">
        <v>343</v>
      </c>
      <c r="AY123" s="1">
        <v>206</v>
      </c>
      <c r="AZ123" s="1">
        <v>1359</v>
      </c>
      <c r="BA123" s="1">
        <v>881</v>
      </c>
      <c r="BB123" s="1">
        <v>636</v>
      </c>
      <c r="BC123" s="1">
        <v>271</v>
      </c>
      <c r="BD123" s="1">
        <v>834</v>
      </c>
      <c r="BE123" s="1">
        <v>350</v>
      </c>
      <c r="BF123" s="1">
        <v>44</v>
      </c>
      <c r="BG123" s="1">
        <v>97</v>
      </c>
    </row>
    <row r="124" spans="1:59" x14ac:dyDescent="0.2">
      <c r="A124" s="1" t="s">
        <v>141</v>
      </c>
      <c r="B124" s="3">
        <v>30.36</v>
      </c>
      <c r="C124" s="3"/>
      <c r="D124" s="1">
        <v>7.3448000000000002</v>
      </c>
      <c r="E124" s="1">
        <v>0.17519999999999999</v>
      </c>
      <c r="F124" s="1">
        <v>0.43059999999999998</v>
      </c>
      <c r="G124" s="1">
        <v>1.8935</v>
      </c>
      <c r="H124" s="1">
        <v>10.869199999999999</v>
      </c>
      <c r="I124" s="1">
        <v>0.20730000000000001</v>
      </c>
      <c r="J124" s="1">
        <v>1.4371</v>
      </c>
      <c r="K124" s="1">
        <v>6.7473999999999998</v>
      </c>
      <c r="L124" s="1">
        <v>23.2623</v>
      </c>
      <c r="M124" s="1">
        <v>3.5127999999999999</v>
      </c>
      <c r="N124" s="1">
        <v>2.5600000000000001E-2</v>
      </c>
      <c r="O124" s="1">
        <v>8.3000000000000001E-3</v>
      </c>
      <c r="P124" s="1">
        <v>43.030099999999997</v>
      </c>
      <c r="Q124" s="1">
        <v>98.944299999999998</v>
      </c>
      <c r="S124" s="2">
        <v>256</v>
      </c>
      <c r="T124" s="2">
        <v>83</v>
      </c>
      <c r="U124" s="1"/>
      <c r="V124" s="1">
        <v>50.297793809244197</v>
      </c>
      <c r="W124" s="1">
        <v>3.1920989890271598</v>
      </c>
      <c r="X124" s="1">
        <v>12.88522936642131</v>
      </c>
      <c r="Y124" s="1">
        <v>5.887352783333653</v>
      </c>
      <c r="Z124" s="1">
        <v>0.2704551954988817</v>
      </c>
      <c r="AA124" s="1">
        <v>14.13239570141989</v>
      </c>
      <c r="AB124" s="1">
        <v>10.386550816974802</v>
      </c>
      <c r="AC124" s="1">
        <v>1.9578692254126819</v>
      </c>
      <c r="AD124" s="1">
        <v>0.52423434194794449</v>
      </c>
      <c r="AE124" s="1">
        <v>0.40568279324832252</v>
      </c>
      <c r="AF124" s="1">
        <v>5.1746285536407859E-2</v>
      </c>
      <c r="AG124" s="1">
        <v>8.3885580068786183E-3</v>
      </c>
      <c r="AH124" s="1"/>
      <c r="AI124" s="1">
        <v>0.2626</v>
      </c>
      <c r="AJ124" s="1">
        <v>5.11E-2</v>
      </c>
      <c r="AK124" s="1">
        <v>6.2E-2</v>
      </c>
      <c r="AL124" s="1">
        <v>5.6000000000000001E-2</v>
      </c>
      <c r="AM124" s="1">
        <v>0.57110000000000005</v>
      </c>
      <c r="AN124" s="1">
        <v>8.7999999999999995E-2</v>
      </c>
      <c r="AO124" s="1">
        <v>0.1308</v>
      </c>
      <c r="AP124" s="1">
        <v>9.35E-2</v>
      </c>
      <c r="AQ124" s="1">
        <v>0.49230000000000002</v>
      </c>
      <c r="AR124" s="1">
        <v>0.12759999999999999</v>
      </c>
      <c r="AS124" s="1">
        <v>4.3E-3</v>
      </c>
      <c r="AT124" s="1">
        <v>8.5000000000000006E-3</v>
      </c>
      <c r="AU124" s="1"/>
      <c r="AV124" s="1">
        <v>567</v>
      </c>
      <c r="AW124" s="1">
        <v>338</v>
      </c>
      <c r="AX124" s="1">
        <v>376</v>
      </c>
      <c r="AY124" s="1">
        <v>204</v>
      </c>
      <c r="AZ124" s="1">
        <v>1270</v>
      </c>
      <c r="BA124" s="1">
        <v>873</v>
      </c>
      <c r="BB124" s="1">
        <v>563</v>
      </c>
      <c r="BC124" s="1">
        <v>268</v>
      </c>
      <c r="BD124" s="1">
        <v>838</v>
      </c>
      <c r="BE124" s="1">
        <v>363</v>
      </c>
      <c r="BF124" s="1">
        <v>45</v>
      </c>
      <c r="BG124" s="1">
        <v>98</v>
      </c>
    </row>
    <row r="125" spans="1:59" x14ac:dyDescent="0.2">
      <c r="A125" s="1" t="s">
        <v>142</v>
      </c>
      <c r="B125" s="3">
        <v>30.36</v>
      </c>
      <c r="C125" s="3"/>
      <c r="D125" s="1">
        <v>7.3357999999999999</v>
      </c>
      <c r="E125" s="1">
        <v>0.14180000000000001</v>
      </c>
      <c r="F125" s="1">
        <v>0.42309999999999998</v>
      </c>
      <c r="G125" s="1">
        <v>1.877</v>
      </c>
      <c r="H125" s="1">
        <v>11.0754</v>
      </c>
      <c r="I125" s="1">
        <v>0.14050000000000001</v>
      </c>
      <c r="J125" s="1">
        <v>2.1145</v>
      </c>
      <c r="K125" s="1">
        <v>6.7229999999999999</v>
      </c>
      <c r="L125" s="1">
        <v>22.640599999999999</v>
      </c>
      <c r="M125" s="1">
        <v>3.2098</v>
      </c>
      <c r="N125" s="1">
        <v>7.2099999999999997E-2</v>
      </c>
      <c r="O125" s="1">
        <v>1.7999999999999999E-2</v>
      </c>
      <c r="P125" s="1">
        <v>42.363</v>
      </c>
      <c r="Q125" s="1">
        <v>98.134699999999995</v>
      </c>
      <c r="S125" s="2">
        <v>721</v>
      </c>
      <c r="T125" s="2">
        <v>180</v>
      </c>
      <c r="U125" s="1"/>
      <c r="V125" s="1">
        <v>49.357362889986931</v>
      </c>
      <c r="W125" s="1">
        <v>3.1904107313722876</v>
      </c>
      <c r="X125" s="1">
        <v>12.944554780317258</v>
      </c>
      <c r="Y125" s="1">
        <v>5.4239733753707915</v>
      </c>
      <c r="Z125" s="1">
        <v>0.18484796916890767</v>
      </c>
      <c r="AA125" s="1">
        <v>14.519329044670235</v>
      </c>
      <c r="AB125" s="1">
        <v>10.459297272014895</v>
      </c>
      <c r="AC125" s="1">
        <v>2.9044772134627204</v>
      </c>
      <c r="AD125" s="1">
        <v>0.51938814710800574</v>
      </c>
      <c r="AE125" s="1">
        <v>0.33107555227661573</v>
      </c>
      <c r="AF125" s="1">
        <v>0.14683898763638142</v>
      </c>
      <c r="AG125" s="1">
        <v>1.8342135860200316E-2</v>
      </c>
      <c r="AH125" s="1"/>
      <c r="AI125" s="1">
        <v>0.2606</v>
      </c>
      <c r="AJ125" s="1">
        <v>4.8500000000000001E-2</v>
      </c>
      <c r="AK125" s="1">
        <v>6.2799999999999995E-2</v>
      </c>
      <c r="AL125" s="1">
        <v>5.5500000000000001E-2</v>
      </c>
      <c r="AM125" s="1">
        <v>0.5736</v>
      </c>
      <c r="AN125" s="1">
        <v>8.6300000000000002E-2</v>
      </c>
      <c r="AO125" s="1">
        <v>0.15970000000000001</v>
      </c>
      <c r="AP125" s="1">
        <v>9.2700000000000005E-2</v>
      </c>
      <c r="AQ125" s="1">
        <v>0.48070000000000002</v>
      </c>
      <c r="AR125" s="1">
        <v>0.1211</v>
      </c>
      <c r="AS125" s="1">
        <v>5.1999999999999998E-3</v>
      </c>
      <c r="AT125" s="1">
        <v>8.3000000000000001E-3</v>
      </c>
      <c r="AU125" s="1"/>
      <c r="AV125" s="1">
        <v>573</v>
      </c>
      <c r="AW125" s="1">
        <v>365</v>
      </c>
      <c r="AX125" s="1">
        <v>415</v>
      </c>
      <c r="AY125" s="1">
        <v>210</v>
      </c>
      <c r="AZ125" s="1">
        <v>1278</v>
      </c>
      <c r="BA125" s="1">
        <v>918</v>
      </c>
      <c r="BB125" s="1">
        <v>663</v>
      </c>
      <c r="BC125" s="1">
        <v>264</v>
      </c>
      <c r="BD125" s="1">
        <v>796</v>
      </c>
      <c r="BE125" s="1">
        <v>366</v>
      </c>
      <c r="BF125" s="1">
        <v>44</v>
      </c>
      <c r="BG125" s="1">
        <v>91</v>
      </c>
    </row>
    <row r="126" spans="1:59" x14ac:dyDescent="0.2">
      <c r="A126" s="1" t="s">
        <v>143</v>
      </c>
      <c r="B126" s="3">
        <v>30.36</v>
      </c>
      <c r="C126" s="3"/>
      <c r="D126" s="1">
        <v>7.5664999999999996</v>
      </c>
      <c r="E126" s="1">
        <v>0.1502</v>
      </c>
      <c r="F126" s="1">
        <v>0.64100000000000001</v>
      </c>
      <c r="G126" s="1">
        <v>1.8349</v>
      </c>
      <c r="H126" s="1">
        <v>11.119199999999999</v>
      </c>
      <c r="I126" s="1">
        <v>0.14280000000000001</v>
      </c>
      <c r="J126" s="1">
        <v>1.7821</v>
      </c>
      <c r="K126" s="1">
        <v>6.7304000000000004</v>
      </c>
      <c r="L126" s="1">
        <v>22.790700000000001</v>
      </c>
      <c r="M126" s="1">
        <v>3.2677</v>
      </c>
      <c r="N126" s="1">
        <v>5.4899999999999997E-2</v>
      </c>
      <c r="O126" s="1">
        <v>1.43E-2</v>
      </c>
      <c r="P126" s="1">
        <v>42.578400000000002</v>
      </c>
      <c r="Q126" s="1">
        <v>98.673100000000005</v>
      </c>
      <c r="S126" s="2">
        <v>549</v>
      </c>
      <c r="T126" s="2">
        <v>143</v>
      </c>
      <c r="U126" s="1"/>
      <c r="V126" s="1">
        <v>49.413467297571479</v>
      </c>
      <c r="W126" s="1">
        <v>3.101858561249216</v>
      </c>
      <c r="X126" s="1">
        <v>12.888011018200501</v>
      </c>
      <c r="Y126" s="1">
        <v>5.4917703001121883</v>
      </c>
      <c r="Z126" s="1">
        <v>0.1867783620865261</v>
      </c>
      <c r="AA126" s="1">
        <v>14.49716285390851</v>
      </c>
      <c r="AB126" s="1">
        <v>10.729469328520134</v>
      </c>
      <c r="AC126" s="1">
        <v>2.4345034259590506</v>
      </c>
      <c r="AD126" s="1">
        <v>0.78258410853616645</v>
      </c>
      <c r="AE126" s="1">
        <v>0.34872726204000892</v>
      </c>
      <c r="AF126" s="1">
        <v>0.11127652825339428</v>
      </c>
      <c r="AG126" s="1">
        <v>1.4492298306225304E-2</v>
      </c>
      <c r="AH126" s="1"/>
      <c r="AI126" s="1">
        <v>0.2656</v>
      </c>
      <c r="AJ126" s="1">
        <v>4.6600000000000003E-2</v>
      </c>
      <c r="AK126" s="1">
        <v>7.3300000000000004E-2</v>
      </c>
      <c r="AL126" s="1">
        <v>5.4899999999999997E-2</v>
      </c>
      <c r="AM126" s="1">
        <v>0.57740000000000002</v>
      </c>
      <c r="AN126" s="1">
        <v>9.0899999999999995E-2</v>
      </c>
      <c r="AO126" s="1">
        <v>0.1464</v>
      </c>
      <c r="AP126" s="1">
        <v>9.2700000000000005E-2</v>
      </c>
      <c r="AQ126" s="1">
        <v>0.48259999999999997</v>
      </c>
      <c r="AR126" s="1">
        <v>0.1217</v>
      </c>
      <c r="AS126" s="1">
        <v>4.8999999999999998E-3</v>
      </c>
      <c r="AT126" s="1">
        <v>8.3000000000000001E-3</v>
      </c>
      <c r="AU126" s="1"/>
      <c r="AV126" s="1">
        <v>567</v>
      </c>
      <c r="AW126" s="1">
        <v>307</v>
      </c>
      <c r="AX126" s="1">
        <v>398</v>
      </c>
      <c r="AY126" s="1">
        <v>214</v>
      </c>
      <c r="AZ126" s="1">
        <v>1423</v>
      </c>
      <c r="BA126" s="1">
        <v>977</v>
      </c>
      <c r="BB126" s="1">
        <v>637</v>
      </c>
      <c r="BC126" s="1">
        <v>264</v>
      </c>
      <c r="BD126" s="1">
        <v>816</v>
      </c>
      <c r="BE126" s="1">
        <v>345</v>
      </c>
      <c r="BF126" s="1">
        <v>45</v>
      </c>
      <c r="BG126" s="1">
        <v>93</v>
      </c>
    </row>
    <row r="127" spans="1:59" x14ac:dyDescent="0.2">
      <c r="A127" s="1" t="s">
        <v>144</v>
      </c>
      <c r="B127" s="3">
        <v>30.36</v>
      </c>
      <c r="C127" s="3"/>
      <c r="D127" s="1">
        <v>6.6638999999999999</v>
      </c>
      <c r="E127" s="1">
        <v>0.19220000000000001</v>
      </c>
      <c r="F127" s="1">
        <v>0.57640000000000002</v>
      </c>
      <c r="G127" s="1">
        <v>2.0093000000000001</v>
      </c>
      <c r="H127" s="1">
        <v>11.2051</v>
      </c>
      <c r="I127" s="1">
        <v>0.1605</v>
      </c>
      <c r="J127" s="1">
        <v>2.0688</v>
      </c>
      <c r="K127" s="1">
        <v>6.6692</v>
      </c>
      <c r="L127" s="1">
        <v>23.543800000000001</v>
      </c>
      <c r="M127" s="1">
        <v>2.6720999999999999</v>
      </c>
      <c r="N127" s="1">
        <v>3.5499999999999997E-2</v>
      </c>
      <c r="O127" s="1">
        <v>8.0999999999999996E-3</v>
      </c>
      <c r="P127" s="1">
        <v>42.897500000000001</v>
      </c>
      <c r="Q127" s="1">
        <v>98.702500000000001</v>
      </c>
      <c r="S127" s="2">
        <v>354.99999999999994</v>
      </c>
      <c r="T127" s="2">
        <v>81</v>
      </c>
      <c r="U127" s="1"/>
      <c r="V127" s="1">
        <v>51.031128897444347</v>
      </c>
      <c r="W127" s="1">
        <v>3.3957599858159626</v>
      </c>
      <c r="X127" s="1">
        <v>12.766951191712469</v>
      </c>
      <c r="Y127" s="1">
        <v>4.4894506218180892</v>
      </c>
      <c r="Z127" s="1">
        <v>0.2099237607963324</v>
      </c>
      <c r="AA127" s="1">
        <v>14.604898558800436</v>
      </c>
      <c r="AB127" s="1">
        <v>9.4467718649476957</v>
      </c>
      <c r="AC127" s="1">
        <v>2.8253590334591321</v>
      </c>
      <c r="AD127" s="1">
        <v>0.70352827942554652</v>
      </c>
      <c r="AE127" s="1">
        <v>0.44629062080494414</v>
      </c>
      <c r="AF127" s="1">
        <v>7.1832020465540394E-2</v>
      </c>
      <c r="AG127" s="1">
        <v>8.2064790658797886E-3</v>
      </c>
      <c r="AH127" s="1"/>
      <c r="AI127" s="1">
        <v>0.24740000000000001</v>
      </c>
      <c r="AJ127" s="1">
        <v>5.1999999999999998E-2</v>
      </c>
      <c r="AK127" s="1">
        <v>6.9500000000000006E-2</v>
      </c>
      <c r="AL127" s="1">
        <v>5.8299999999999998E-2</v>
      </c>
      <c r="AM127" s="1">
        <v>0.58450000000000002</v>
      </c>
      <c r="AN127" s="1">
        <v>8.3599999999999994E-2</v>
      </c>
      <c r="AO127" s="1">
        <v>0.15939999999999999</v>
      </c>
      <c r="AP127" s="1">
        <v>9.2999999999999999E-2</v>
      </c>
      <c r="AQ127" s="1">
        <v>0.49559999999999998</v>
      </c>
      <c r="AR127" s="1">
        <v>0.1108</v>
      </c>
      <c r="AS127" s="1">
        <v>4.4000000000000003E-3</v>
      </c>
      <c r="AT127" s="1">
        <v>8.3000000000000001E-3</v>
      </c>
      <c r="AU127" s="1"/>
      <c r="AV127" s="1">
        <v>553</v>
      </c>
      <c r="AW127" s="1">
        <v>318</v>
      </c>
      <c r="AX127" s="1">
        <v>366</v>
      </c>
      <c r="AY127" s="1">
        <v>211</v>
      </c>
      <c r="AZ127" s="1">
        <v>1413</v>
      </c>
      <c r="BA127" s="1">
        <v>857</v>
      </c>
      <c r="BB127" s="1">
        <v>661</v>
      </c>
      <c r="BC127" s="1">
        <v>273</v>
      </c>
      <c r="BD127" s="1">
        <v>798</v>
      </c>
      <c r="BE127" s="1">
        <v>353</v>
      </c>
      <c r="BF127" s="1">
        <v>43</v>
      </c>
      <c r="BG127" s="1">
        <v>96</v>
      </c>
    </row>
    <row r="128" spans="1:59" x14ac:dyDescent="0.2">
      <c r="A128" s="1" t="s">
        <v>271</v>
      </c>
      <c r="B128" s="3">
        <v>30.95</v>
      </c>
      <c r="C128" s="3"/>
      <c r="D128" s="1">
        <v>7.0427999999999997</v>
      </c>
      <c r="E128" s="1">
        <v>0.2019</v>
      </c>
      <c r="F128" s="1">
        <v>0.49609999999999999</v>
      </c>
      <c r="G128" s="1">
        <v>2.2141999999999999</v>
      </c>
      <c r="H128" s="1">
        <v>11.4199</v>
      </c>
      <c r="I128" s="1">
        <v>0.17510000000000001</v>
      </c>
      <c r="J128" s="1">
        <v>2.0554000000000001</v>
      </c>
      <c r="K128" s="1">
        <v>6.6821999999999999</v>
      </c>
      <c r="L128" s="1">
        <v>22.887899999999998</v>
      </c>
      <c r="M128" s="1">
        <v>3.2139000000000002</v>
      </c>
      <c r="N128" s="1">
        <v>3.1699999999999999E-2</v>
      </c>
      <c r="O128" s="1">
        <v>1.04E-2</v>
      </c>
      <c r="P128" s="1">
        <v>42.859900000000003</v>
      </c>
      <c r="Q128" s="1">
        <v>99.291300000000007</v>
      </c>
      <c r="S128" s="2">
        <v>317</v>
      </c>
      <c r="T128" s="2">
        <v>104</v>
      </c>
      <c r="U128" s="1"/>
      <c r="V128" s="1">
        <v>49.315297513478015</v>
      </c>
      <c r="W128" s="1">
        <v>3.7197619529606318</v>
      </c>
      <c r="X128" s="1">
        <v>12.716219850077499</v>
      </c>
      <c r="Y128" s="1">
        <v>5.3677411817550977</v>
      </c>
      <c r="Z128" s="1">
        <v>0.22761309399715784</v>
      </c>
      <c r="AA128" s="1">
        <v>14.79656324370816</v>
      </c>
      <c r="AB128" s="1">
        <v>9.924535180826517</v>
      </c>
      <c r="AC128" s="1">
        <v>2.7903753903917061</v>
      </c>
      <c r="AD128" s="1">
        <v>0.60186542023319267</v>
      </c>
      <c r="AE128" s="1">
        <v>0.46590184638533283</v>
      </c>
      <c r="AF128" s="1">
        <v>6.3751809070885346E-2</v>
      </c>
      <c r="AG128" s="1">
        <v>1.0474230874205494E-2</v>
      </c>
      <c r="AH128" s="1"/>
      <c r="AI128" s="1">
        <v>0.2218</v>
      </c>
      <c r="AJ128" s="1">
        <v>5.2600000000000001E-2</v>
      </c>
      <c r="AK128" s="1">
        <v>6.3299999999999995E-2</v>
      </c>
      <c r="AL128" s="1">
        <v>5.0999999999999997E-2</v>
      </c>
      <c r="AM128" s="1">
        <v>0.49540000000000001</v>
      </c>
      <c r="AN128" s="1">
        <v>9.06E-2</v>
      </c>
      <c r="AO128" s="1">
        <v>0.15</v>
      </c>
      <c r="AP128" s="1">
        <v>9.01E-2</v>
      </c>
      <c r="AQ128" s="1">
        <v>0.50519999999999998</v>
      </c>
      <c r="AR128" s="1">
        <v>0.1376</v>
      </c>
      <c r="AS128" s="1">
        <v>4.4000000000000003E-3</v>
      </c>
      <c r="AT128" s="1">
        <v>8.8999999999999999E-3</v>
      </c>
      <c r="AU128" s="1"/>
      <c r="AV128" s="1">
        <v>524</v>
      </c>
      <c r="AW128" s="1">
        <v>341</v>
      </c>
      <c r="AX128" s="1">
        <v>388</v>
      </c>
      <c r="AY128" s="1">
        <v>202</v>
      </c>
      <c r="AZ128" s="1">
        <v>1233</v>
      </c>
      <c r="BA128" s="1">
        <v>940</v>
      </c>
      <c r="BB128" s="1">
        <v>623</v>
      </c>
      <c r="BC128" s="1">
        <v>252</v>
      </c>
      <c r="BD128" s="1">
        <v>857</v>
      </c>
      <c r="BE128" s="1">
        <v>758</v>
      </c>
      <c r="BF128" s="1">
        <v>44</v>
      </c>
      <c r="BG128" s="1">
        <v>102</v>
      </c>
    </row>
    <row r="129" spans="1:59" x14ac:dyDescent="0.2">
      <c r="A129" s="1" t="s">
        <v>272</v>
      </c>
      <c r="B129" s="3">
        <v>30.95</v>
      </c>
      <c r="C129" s="3"/>
      <c r="D129" s="1">
        <v>6.7884000000000002</v>
      </c>
      <c r="E129" s="1">
        <v>0.1547</v>
      </c>
      <c r="F129" s="1">
        <v>0.51559999999999995</v>
      </c>
      <c r="G129" s="1">
        <v>2.2008999999999999</v>
      </c>
      <c r="H129" s="1">
        <v>11.6142</v>
      </c>
      <c r="I129" s="1">
        <v>0.2064</v>
      </c>
      <c r="J129" s="1">
        <v>2.0754999999999999</v>
      </c>
      <c r="K129" s="1">
        <v>6.5080999999999998</v>
      </c>
      <c r="L129" s="1">
        <v>22.292400000000001</v>
      </c>
      <c r="M129" s="1">
        <v>3.2997000000000001</v>
      </c>
      <c r="N129" s="1">
        <v>7.4300000000000005E-2</v>
      </c>
      <c r="O129" s="1">
        <v>1.15E-2</v>
      </c>
      <c r="P129" s="1">
        <v>42.029899999999998</v>
      </c>
      <c r="Q129" s="1">
        <v>97.771500000000003</v>
      </c>
      <c r="S129" s="2">
        <v>743</v>
      </c>
      <c r="T129" s="2">
        <v>115</v>
      </c>
      <c r="U129" s="1"/>
      <c r="V129" s="1">
        <v>48.778836368471381</v>
      </c>
      <c r="W129" s="1">
        <v>3.7548774438358823</v>
      </c>
      <c r="X129" s="1">
        <v>12.577284791580368</v>
      </c>
      <c r="Y129" s="1">
        <v>5.5965184128299139</v>
      </c>
      <c r="Z129" s="1">
        <v>0.2725743186920524</v>
      </c>
      <c r="AA129" s="1">
        <v>15.282163002510957</v>
      </c>
      <c r="AB129" s="1">
        <v>9.7147941884905116</v>
      </c>
      <c r="AC129" s="1">
        <v>2.8614678101491742</v>
      </c>
      <c r="AD129" s="1">
        <v>0.63525669545828789</v>
      </c>
      <c r="AE129" s="1">
        <v>0.36247781817809893</v>
      </c>
      <c r="AF129" s="1">
        <v>0.15178247239737552</v>
      </c>
      <c r="AG129" s="1">
        <v>1.1762118817855919E-2</v>
      </c>
      <c r="AH129" s="1"/>
      <c r="AI129" s="1">
        <v>0.21709999999999999</v>
      </c>
      <c r="AJ129" s="1">
        <v>4.8000000000000001E-2</v>
      </c>
      <c r="AK129" s="1">
        <v>6.2199999999999998E-2</v>
      </c>
      <c r="AL129" s="1">
        <v>5.0900000000000001E-2</v>
      </c>
      <c r="AM129" s="1">
        <v>0.49969999999999998</v>
      </c>
      <c r="AN129" s="1">
        <v>8.8800000000000004E-2</v>
      </c>
      <c r="AO129" s="1">
        <v>0.14979999999999999</v>
      </c>
      <c r="AP129" s="1">
        <v>8.8900000000000007E-2</v>
      </c>
      <c r="AQ129" s="1">
        <v>0.4975</v>
      </c>
      <c r="AR129" s="1">
        <v>0.13950000000000001</v>
      </c>
      <c r="AS129" s="1">
        <v>5.1999999999999998E-3</v>
      </c>
      <c r="AT129" s="1">
        <v>8.6999999999999994E-3</v>
      </c>
      <c r="AU129" s="1"/>
      <c r="AV129" s="1">
        <v>501</v>
      </c>
      <c r="AW129" s="1">
        <v>343</v>
      </c>
      <c r="AX129" s="1">
        <v>335</v>
      </c>
      <c r="AY129" s="1">
        <v>207</v>
      </c>
      <c r="AZ129" s="1">
        <v>1251</v>
      </c>
      <c r="BA129" s="1">
        <v>883</v>
      </c>
      <c r="BB129" s="1">
        <v>585</v>
      </c>
      <c r="BC129" s="1">
        <v>255</v>
      </c>
      <c r="BD129" s="1">
        <v>880</v>
      </c>
      <c r="BE129" s="1">
        <v>762</v>
      </c>
      <c r="BF129" s="1">
        <v>43</v>
      </c>
      <c r="BG129" s="1">
        <v>99</v>
      </c>
    </row>
    <row r="130" spans="1:59" x14ac:dyDescent="0.2">
      <c r="A130" s="1" t="s">
        <v>273</v>
      </c>
      <c r="B130" s="3">
        <v>30.95</v>
      </c>
      <c r="C130" s="3"/>
      <c r="D130" s="1">
        <v>6.9683999999999999</v>
      </c>
      <c r="E130" s="1">
        <v>0.17199999999999999</v>
      </c>
      <c r="F130" s="1">
        <v>0.48220000000000002</v>
      </c>
      <c r="G130" s="1">
        <v>2.2444999999999999</v>
      </c>
      <c r="H130" s="1">
        <v>11.4781</v>
      </c>
      <c r="I130" s="1">
        <v>0.1421</v>
      </c>
      <c r="J130" s="1">
        <v>2.1190000000000002</v>
      </c>
      <c r="K130" s="1">
        <v>6.6401000000000003</v>
      </c>
      <c r="L130" s="1">
        <v>22.610700000000001</v>
      </c>
      <c r="M130" s="1">
        <v>3.2786</v>
      </c>
      <c r="N130" s="1">
        <v>6.8400000000000002E-2</v>
      </c>
      <c r="O130" s="1">
        <v>0.01</v>
      </c>
      <c r="P130" s="1">
        <v>42.564100000000003</v>
      </c>
      <c r="Q130" s="1">
        <v>98.778199999999998</v>
      </c>
      <c r="S130" s="2">
        <v>684</v>
      </c>
      <c r="T130" s="2">
        <v>100</v>
      </c>
      <c r="U130" s="1"/>
      <c r="V130" s="1">
        <v>48.971028020352669</v>
      </c>
      <c r="W130" s="1">
        <v>3.79020877076116</v>
      </c>
      <c r="X130" s="1">
        <v>12.701689239123612</v>
      </c>
      <c r="Y130" s="1">
        <v>5.5040484641347991</v>
      </c>
      <c r="Z130" s="1">
        <v>0.18576973461755733</v>
      </c>
      <c r="AA130" s="1">
        <v>14.949249935714562</v>
      </c>
      <c r="AB130" s="1">
        <v>9.870801452142274</v>
      </c>
      <c r="AC130" s="1">
        <v>2.8917311714528102</v>
      </c>
      <c r="AD130" s="1">
        <v>0.5879839883699034</v>
      </c>
      <c r="AE130" s="1">
        <v>0.39887343563660804</v>
      </c>
      <c r="AF130" s="1">
        <v>0.13839085952163532</v>
      </c>
      <c r="AG130" s="1">
        <v>1.0123691259812388E-2</v>
      </c>
      <c r="AH130" s="1"/>
      <c r="AI130" s="1">
        <v>0.22020000000000001</v>
      </c>
      <c r="AJ130" s="1">
        <v>4.9099999999999998E-2</v>
      </c>
      <c r="AK130" s="1">
        <v>6.2399999999999997E-2</v>
      </c>
      <c r="AL130" s="1">
        <v>5.1299999999999998E-2</v>
      </c>
      <c r="AM130" s="1">
        <v>0.49980000000000002</v>
      </c>
      <c r="AN130" s="1">
        <v>9.2200000000000004E-2</v>
      </c>
      <c r="AO130" s="1">
        <v>0.15210000000000001</v>
      </c>
      <c r="AP130" s="1">
        <v>8.9800000000000005E-2</v>
      </c>
      <c r="AQ130" s="1">
        <v>0.50160000000000005</v>
      </c>
      <c r="AR130" s="1">
        <v>0.14269999999999999</v>
      </c>
      <c r="AS130" s="1">
        <v>5.1999999999999998E-3</v>
      </c>
      <c r="AT130" s="1">
        <v>8.6999999999999994E-3</v>
      </c>
      <c r="AU130" s="1"/>
      <c r="AV130" s="1">
        <v>507</v>
      </c>
      <c r="AW130" s="1">
        <v>330</v>
      </c>
      <c r="AX130" s="1">
        <v>381</v>
      </c>
      <c r="AY130" s="1">
        <v>203</v>
      </c>
      <c r="AZ130" s="1">
        <v>1407</v>
      </c>
      <c r="BA130" s="1">
        <v>993</v>
      </c>
      <c r="BB130" s="1">
        <v>619</v>
      </c>
      <c r="BC130" s="1">
        <v>251</v>
      </c>
      <c r="BD130" s="1">
        <v>865</v>
      </c>
      <c r="BE130" s="1">
        <v>856</v>
      </c>
      <c r="BF130" s="1">
        <v>45</v>
      </c>
      <c r="BG130" s="1">
        <v>99</v>
      </c>
    </row>
    <row r="131" spans="1:59" x14ac:dyDescent="0.2">
      <c r="A131" s="1" t="s">
        <v>274</v>
      </c>
      <c r="B131" s="3">
        <v>30.95</v>
      </c>
      <c r="C131" s="3"/>
      <c r="D131" s="1">
        <v>6.9222000000000001</v>
      </c>
      <c r="E131" s="1">
        <v>0.193</v>
      </c>
      <c r="F131" s="1">
        <v>0.51290000000000002</v>
      </c>
      <c r="G131" s="1">
        <v>2.2000999999999999</v>
      </c>
      <c r="H131" s="1">
        <v>11.648099999999999</v>
      </c>
      <c r="I131" s="1">
        <v>0.21690000000000001</v>
      </c>
      <c r="J131" s="1">
        <v>2.0903</v>
      </c>
      <c r="K131" s="1">
        <v>6.6112000000000002</v>
      </c>
      <c r="L131" s="1">
        <v>22.7302</v>
      </c>
      <c r="M131" s="1">
        <v>3.1598000000000002</v>
      </c>
      <c r="N131" s="1">
        <v>5.7799999999999997E-2</v>
      </c>
      <c r="O131" s="1">
        <v>1.38E-2</v>
      </c>
      <c r="P131" s="1">
        <v>42.631599999999999</v>
      </c>
      <c r="Q131" s="1">
        <v>98.988</v>
      </c>
      <c r="S131" s="2">
        <v>578</v>
      </c>
      <c r="T131" s="2">
        <v>138</v>
      </c>
      <c r="U131" s="1"/>
      <c r="V131" s="1">
        <v>49.125550571786484</v>
      </c>
      <c r="W131" s="1">
        <v>3.7073180587545966</v>
      </c>
      <c r="X131" s="1">
        <v>12.619509435487132</v>
      </c>
      <c r="Y131" s="1">
        <v>5.2935709378914622</v>
      </c>
      <c r="Z131" s="1">
        <v>0.28296359154645012</v>
      </c>
      <c r="AA131" s="1">
        <v>15.138400614215866</v>
      </c>
      <c r="AB131" s="1">
        <v>9.7846203580231954</v>
      </c>
      <c r="AC131" s="1">
        <v>2.8465066472703762</v>
      </c>
      <c r="AD131" s="1">
        <v>0.62421707681739202</v>
      </c>
      <c r="AE131" s="1">
        <v>0.44682183699034222</v>
      </c>
      <c r="AF131" s="1">
        <v>0.1166808097951267</v>
      </c>
      <c r="AG131" s="1">
        <v>1.3941083767729422E-2</v>
      </c>
      <c r="AH131" s="1"/>
      <c r="AI131" s="1">
        <v>0.21940000000000001</v>
      </c>
      <c r="AJ131" s="1">
        <v>5.0799999999999998E-2</v>
      </c>
      <c r="AK131" s="1">
        <v>6.4000000000000001E-2</v>
      </c>
      <c r="AL131" s="1">
        <v>5.0900000000000001E-2</v>
      </c>
      <c r="AM131" s="1">
        <v>0.50039999999999996</v>
      </c>
      <c r="AN131" s="1">
        <v>8.8200000000000001E-2</v>
      </c>
      <c r="AO131" s="1">
        <v>0.1517</v>
      </c>
      <c r="AP131" s="1">
        <v>8.9499999999999996E-2</v>
      </c>
      <c r="AQ131" s="1">
        <v>0.50229999999999997</v>
      </c>
      <c r="AR131" s="1">
        <v>0.12720000000000001</v>
      </c>
      <c r="AS131" s="1">
        <v>4.8999999999999998E-3</v>
      </c>
      <c r="AT131" s="1">
        <v>8.8999999999999999E-3</v>
      </c>
      <c r="AU131" s="1"/>
      <c r="AV131" s="1">
        <v>515</v>
      </c>
      <c r="AW131" s="1">
        <v>321</v>
      </c>
      <c r="AX131" s="1">
        <v>386</v>
      </c>
      <c r="AY131" s="1">
        <v>206</v>
      </c>
      <c r="AZ131" s="1">
        <v>1276</v>
      </c>
      <c r="BA131" s="1">
        <v>865</v>
      </c>
      <c r="BB131" s="1">
        <v>641</v>
      </c>
      <c r="BC131" s="1">
        <v>254</v>
      </c>
      <c r="BD131" s="1">
        <v>822</v>
      </c>
      <c r="BE131" s="1">
        <v>466</v>
      </c>
      <c r="BF131" s="1">
        <v>44</v>
      </c>
      <c r="BG131" s="1">
        <v>101</v>
      </c>
    </row>
    <row r="132" spans="1:59" x14ac:dyDescent="0.2">
      <c r="A132" s="1" t="s">
        <v>275</v>
      </c>
      <c r="B132" s="3">
        <v>30.95</v>
      </c>
      <c r="C132" s="3"/>
      <c r="D132" s="1">
        <v>6.8113999999999999</v>
      </c>
      <c r="E132" s="1">
        <v>0.1719</v>
      </c>
      <c r="F132" s="1">
        <v>0.48870000000000002</v>
      </c>
      <c r="G132" s="1">
        <v>2.2035</v>
      </c>
      <c r="H132" s="1">
        <v>11.513999999999999</v>
      </c>
      <c r="I132" s="1">
        <v>0.28589999999999999</v>
      </c>
      <c r="J132" s="1">
        <v>2.0459000000000001</v>
      </c>
      <c r="K132" s="1">
        <v>6.6210000000000004</v>
      </c>
      <c r="L132" s="1">
        <v>23.014900000000001</v>
      </c>
      <c r="M132" s="1">
        <v>3.1271</v>
      </c>
      <c r="N132" s="1">
        <v>7.7100000000000002E-2</v>
      </c>
      <c r="O132" s="1">
        <v>2.1100000000000001E-2</v>
      </c>
      <c r="P132" s="1">
        <v>42.854500000000002</v>
      </c>
      <c r="Q132" s="1">
        <v>99.237099999999998</v>
      </c>
      <c r="S132" s="2">
        <v>771</v>
      </c>
      <c r="T132" s="2">
        <v>211</v>
      </c>
      <c r="U132" s="1"/>
      <c r="V132" s="1">
        <v>49.616020621320054</v>
      </c>
      <c r="W132" s="1">
        <v>3.703856722939304</v>
      </c>
      <c r="X132" s="1">
        <v>12.606575564985272</v>
      </c>
      <c r="Y132" s="1">
        <v>5.2254650730422396</v>
      </c>
      <c r="Z132" s="1">
        <v>0.37203828003841305</v>
      </c>
      <c r="AA132" s="1">
        <v>14.926574839450165</v>
      </c>
      <c r="AB132" s="1">
        <v>9.6037671395073012</v>
      </c>
      <c r="AC132" s="1">
        <v>2.7790009986184603</v>
      </c>
      <c r="AD132" s="1">
        <v>0.59322571901032983</v>
      </c>
      <c r="AE132" s="1">
        <v>0.39702893373546788</v>
      </c>
      <c r="AF132" s="1">
        <v>0.15518389795751791</v>
      </c>
      <c r="AG132" s="1">
        <v>2.1262209395478102E-2</v>
      </c>
      <c r="AH132" s="1"/>
      <c r="AI132" s="1">
        <v>0.21779999999999999</v>
      </c>
      <c r="AJ132" s="1">
        <v>5.0500000000000003E-2</v>
      </c>
      <c r="AK132" s="1">
        <v>6.1600000000000002E-2</v>
      </c>
      <c r="AL132" s="1">
        <v>5.0999999999999997E-2</v>
      </c>
      <c r="AM132" s="1">
        <v>0.49969999999999998</v>
      </c>
      <c r="AN132" s="1">
        <v>8.5199999999999998E-2</v>
      </c>
      <c r="AO132" s="1">
        <v>0.1512</v>
      </c>
      <c r="AP132" s="1">
        <v>8.9599999999999999E-2</v>
      </c>
      <c r="AQ132" s="1">
        <v>0.50660000000000005</v>
      </c>
      <c r="AR132" s="1">
        <v>0.12670000000000001</v>
      </c>
      <c r="AS132" s="1">
        <v>5.1999999999999998E-3</v>
      </c>
      <c r="AT132" s="1">
        <v>8.8000000000000005E-3</v>
      </c>
      <c r="AU132" s="1"/>
      <c r="AV132" s="1">
        <v>516</v>
      </c>
      <c r="AW132" s="1">
        <v>358</v>
      </c>
      <c r="AX132" s="1">
        <v>354</v>
      </c>
      <c r="AY132" s="1">
        <v>209</v>
      </c>
      <c r="AZ132" s="1">
        <v>1365</v>
      </c>
      <c r="BA132" s="1">
        <v>740</v>
      </c>
      <c r="BB132" s="1">
        <v>673</v>
      </c>
      <c r="BC132" s="1">
        <v>254</v>
      </c>
      <c r="BD132" s="1">
        <v>828</v>
      </c>
      <c r="BE132" s="1">
        <v>474</v>
      </c>
      <c r="BF132" s="1">
        <v>43</v>
      </c>
      <c r="BG132" s="1">
        <v>96</v>
      </c>
    </row>
    <row r="133" spans="1:59" x14ac:dyDescent="0.2">
      <c r="A133" s="1" t="s">
        <v>276</v>
      </c>
      <c r="B133" s="3">
        <v>30.95</v>
      </c>
      <c r="C133" s="3"/>
      <c r="D133" s="1">
        <v>6.7946999999999997</v>
      </c>
      <c r="E133" s="1">
        <v>0.1636</v>
      </c>
      <c r="F133" s="1">
        <v>0.49180000000000001</v>
      </c>
      <c r="G133" s="1">
        <v>2.2172999999999998</v>
      </c>
      <c r="H133" s="1">
        <v>11.590299999999999</v>
      </c>
      <c r="I133" s="1">
        <v>0.18310000000000001</v>
      </c>
      <c r="J133" s="1">
        <v>2.1032000000000002</v>
      </c>
      <c r="K133" s="1">
        <v>6.4950000000000001</v>
      </c>
      <c r="L133" s="1">
        <v>22.3933</v>
      </c>
      <c r="M133" s="1">
        <v>3.0743999999999998</v>
      </c>
      <c r="N133" s="1">
        <v>6.6100000000000006E-2</v>
      </c>
      <c r="O133" s="1">
        <v>1.49E-2</v>
      </c>
      <c r="P133" s="1">
        <v>41.992899999999999</v>
      </c>
      <c r="Q133" s="1">
        <v>97.580600000000004</v>
      </c>
      <c r="S133" s="2">
        <v>661.00000000000011</v>
      </c>
      <c r="T133" s="2">
        <v>149</v>
      </c>
      <c r="U133" s="1"/>
      <c r="V133" s="1">
        <v>49.095414457381899</v>
      </c>
      <c r="W133" s="1">
        <v>3.7903025806359048</v>
      </c>
      <c r="X133" s="1">
        <v>12.57647524200507</v>
      </c>
      <c r="Y133" s="1">
        <v>5.2247065502774115</v>
      </c>
      <c r="Z133" s="1">
        <v>0.24226126914571131</v>
      </c>
      <c r="AA133" s="1">
        <v>15.28049632816359</v>
      </c>
      <c r="AB133" s="1">
        <v>9.7428177322131653</v>
      </c>
      <c r="AC133" s="1">
        <v>2.9053930801819212</v>
      </c>
      <c r="AD133" s="1">
        <v>0.60719036365835011</v>
      </c>
      <c r="AE133" s="1">
        <v>0.3842976985179431</v>
      </c>
      <c r="AF133" s="1">
        <v>0.13537526926458743</v>
      </c>
      <c r="AG133" s="1">
        <v>1.5269428554446273E-2</v>
      </c>
      <c r="AH133" s="1"/>
      <c r="AI133" s="1">
        <v>0.2175</v>
      </c>
      <c r="AJ133" s="1">
        <v>4.9799999999999997E-2</v>
      </c>
      <c r="AK133" s="1">
        <v>6.2300000000000001E-2</v>
      </c>
      <c r="AL133" s="1">
        <v>5.0999999999999997E-2</v>
      </c>
      <c r="AM133" s="1">
        <v>0.49969999999999998</v>
      </c>
      <c r="AN133" s="1">
        <v>8.6999999999999994E-2</v>
      </c>
      <c r="AO133" s="1">
        <v>0.15160000000000001</v>
      </c>
      <c r="AP133" s="1">
        <v>8.8599999999999998E-2</v>
      </c>
      <c r="AQ133" s="1">
        <v>0.49830000000000002</v>
      </c>
      <c r="AR133" s="1">
        <v>0.1401</v>
      </c>
      <c r="AS133" s="1">
        <v>5.1000000000000004E-3</v>
      </c>
      <c r="AT133" s="1">
        <v>8.6E-3</v>
      </c>
      <c r="AU133" s="1"/>
      <c r="AV133" s="1">
        <v>527</v>
      </c>
      <c r="AW133" s="1">
        <v>362</v>
      </c>
      <c r="AX133" s="1">
        <v>369</v>
      </c>
      <c r="AY133" s="1">
        <v>205</v>
      </c>
      <c r="AZ133" s="1">
        <v>1302</v>
      </c>
      <c r="BA133" s="1">
        <v>882</v>
      </c>
      <c r="BB133" s="1">
        <v>618</v>
      </c>
      <c r="BC133" s="1">
        <v>251</v>
      </c>
      <c r="BD133" s="1">
        <v>862</v>
      </c>
      <c r="BE133" s="1">
        <v>882</v>
      </c>
      <c r="BF133" s="1">
        <v>44</v>
      </c>
      <c r="BG133" s="1">
        <v>97</v>
      </c>
    </row>
    <row r="134" spans="1:59" x14ac:dyDescent="0.2">
      <c r="A134" s="1" t="s">
        <v>277</v>
      </c>
      <c r="B134" s="3">
        <v>30.95</v>
      </c>
      <c r="C134" s="3"/>
      <c r="D134" s="1">
        <v>6.9218000000000002</v>
      </c>
      <c r="E134" s="1">
        <v>0.19900000000000001</v>
      </c>
      <c r="F134" s="1">
        <v>0.51739999999999997</v>
      </c>
      <c r="G134" s="1">
        <v>2.2343999999999999</v>
      </c>
      <c r="H134" s="1">
        <v>12.013299999999999</v>
      </c>
      <c r="I134" s="1">
        <v>0.2621</v>
      </c>
      <c r="J134" s="1">
        <v>1.9983</v>
      </c>
      <c r="K134" s="1">
        <v>6.5133999999999999</v>
      </c>
      <c r="L134" s="1">
        <v>22.361799999999999</v>
      </c>
      <c r="M134" s="1">
        <v>3.2896000000000001</v>
      </c>
      <c r="N134" s="1">
        <v>9.0700000000000003E-2</v>
      </c>
      <c r="O134" s="1">
        <v>1.09E-2</v>
      </c>
      <c r="P134" s="1">
        <v>42.360300000000002</v>
      </c>
      <c r="Q134" s="1">
        <v>98.772999999999996</v>
      </c>
      <c r="S134" s="2">
        <v>907</v>
      </c>
      <c r="T134" s="2">
        <v>109</v>
      </c>
      <c r="U134" s="1"/>
      <c r="V134" s="1">
        <v>48.434592449353566</v>
      </c>
      <c r="W134" s="1">
        <v>3.7733996132546346</v>
      </c>
      <c r="X134" s="1">
        <v>12.459984003725715</v>
      </c>
      <c r="Y134" s="1">
        <v>5.5228655604264318</v>
      </c>
      <c r="Z134" s="1">
        <v>0.3426037479878104</v>
      </c>
      <c r="AA134" s="1">
        <v>15.646988549502394</v>
      </c>
      <c r="AB134" s="1">
        <v>9.8053111680317517</v>
      </c>
      <c r="AC134" s="1">
        <v>2.7271622811902043</v>
      </c>
      <c r="AD134" s="1">
        <v>0.63104289633806809</v>
      </c>
      <c r="AE134" s="1">
        <v>0.46156338270580022</v>
      </c>
      <c r="AF134" s="1">
        <v>0.18345094307148715</v>
      </c>
      <c r="AG134" s="1">
        <v>1.103540441213692E-2</v>
      </c>
      <c r="AH134" s="1"/>
      <c r="AI134" s="1">
        <v>0.21920000000000001</v>
      </c>
      <c r="AJ134" s="1">
        <v>5.3199999999999997E-2</v>
      </c>
      <c r="AK134" s="1">
        <v>6.25E-2</v>
      </c>
      <c r="AL134" s="1">
        <v>5.11E-2</v>
      </c>
      <c r="AM134" s="1">
        <v>0.50860000000000005</v>
      </c>
      <c r="AN134" s="1">
        <v>9.11E-2</v>
      </c>
      <c r="AO134" s="1">
        <v>0.14879999999999999</v>
      </c>
      <c r="AP134" s="1">
        <v>8.8800000000000004E-2</v>
      </c>
      <c r="AQ134" s="1">
        <v>0.4975</v>
      </c>
      <c r="AR134" s="1">
        <v>0.13980000000000001</v>
      </c>
      <c r="AS134" s="1">
        <v>5.4000000000000003E-3</v>
      </c>
      <c r="AT134" s="1">
        <v>8.6E-3</v>
      </c>
      <c r="AU134" s="1"/>
      <c r="AV134" s="1">
        <v>525</v>
      </c>
      <c r="AW134" s="1">
        <v>363</v>
      </c>
      <c r="AX134" s="1">
        <v>344</v>
      </c>
      <c r="AY134" s="1">
        <v>202</v>
      </c>
      <c r="AZ134" s="1">
        <v>1345</v>
      </c>
      <c r="BA134" s="1">
        <v>862</v>
      </c>
      <c r="BB134" s="1">
        <v>643</v>
      </c>
      <c r="BC134" s="1">
        <v>253</v>
      </c>
      <c r="BD134" s="1">
        <v>862</v>
      </c>
      <c r="BE134" s="1">
        <v>777</v>
      </c>
      <c r="BF134" s="1">
        <v>43</v>
      </c>
      <c r="BG134" s="1">
        <v>98</v>
      </c>
    </row>
    <row r="135" spans="1:59" x14ac:dyDescent="0.2">
      <c r="A135" s="1" t="s">
        <v>278</v>
      </c>
      <c r="B135" s="3">
        <v>30.95</v>
      </c>
      <c r="C135" s="3"/>
      <c r="D135" s="1">
        <v>6.8231999999999999</v>
      </c>
      <c r="E135" s="1">
        <v>0.1915</v>
      </c>
      <c r="F135" s="1">
        <v>0.4758</v>
      </c>
      <c r="G135" s="1">
        <v>2.2069999999999999</v>
      </c>
      <c r="H135" s="1">
        <v>11.610799999999999</v>
      </c>
      <c r="I135" s="1">
        <v>0.19400000000000001</v>
      </c>
      <c r="J135" s="1">
        <v>2.1076000000000001</v>
      </c>
      <c r="K135" s="1">
        <v>6.5564999999999998</v>
      </c>
      <c r="L135" s="1">
        <v>22.4254</v>
      </c>
      <c r="M135" s="1">
        <v>2.8241999999999998</v>
      </c>
      <c r="N135" s="1">
        <v>8.9099999999999999E-2</v>
      </c>
      <c r="O135" s="1">
        <v>1.17E-2</v>
      </c>
      <c r="P135" s="1">
        <v>41.990299999999998</v>
      </c>
      <c r="Q135" s="1">
        <v>97.507099999999994</v>
      </c>
      <c r="S135" s="2">
        <v>891</v>
      </c>
      <c r="T135" s="2">
        <v>117</v>
      </c>
      <c r="U135" s="1"/>
      <c r="V135" s="1">
        <v>49.202878559612593</v>
      </c>
      <c r="W135" s="1">
        <v>3.7755199364969321</v>
      </c>
      <c r="X135" s="1">
        <v>12.705126088254087</v>
      </c>
      <c r="Y135" s="1">
        <v>4.8031374125576498</v>
      </c>
      <c r="Z135" s="1">
        <v>0.25690436901517943</v>
      </c>
      <c r="AA135" s="1">
        <v>15.319089584245663</v>
      </c>
      <c r="AB135" s="1">
        <v>9.7911844368256276</v>
      </c>
      <c r="AC135" s="1">
        <v>2.9136339815254484</v>
      </c>
      <c r="AD135" s="1">
        <v>0.58785462802195954</v>
      </c>
      <c r="AE135" s="1">
        <v>0.450018511472498</v>
      </c>
      <c r="AF135" s="1">
        <v>0.18265336575490401</v>
      </c>
      <c r="AG135" s="1">
        <v>1.1999126217475446E-2</v>
      </c>
      <c r="AH135" s="1"/>
      <c r="AI135" s="1">
        <v>0.21820000000000001</v>
      </c>
      <c r="AJ135" s="1">
        <v>4.9599999999999998E-2</v>
      </c>
      <c r="AK135" s="1">
        <v>6.25E-2</v>
      </c>
      <c r="AL135" s="1">
        <v>5.0799999999999998E-2</v>
      </c>
      <c r="AM135" s="1">
        <v>0.49940000000000001</v>
      </c>
      <c r="AN135" s="1">
        <v>8.6599999999999996E-2</v>
      </c>
      <c r="AO135" s="1">
        <v>0.15160000000000001</v>
      </c>
      <c r="AP135" s="1">
        <v>8.9099999999999999E-2</v>
      </c>
      <c r="AQ135" s="1">
        <v>0.4985</v>
      </c>
      <c r="AR135" s="1">
        <v>0.13059999999999999</v>
      </c>
      <c r="AS135" s="1">
        <v>5.4999999999999997E-3</v>
      </c>
      <c r="AT135" s="1">
        <v>8.6999999999999994E-3</v>
      </c>
      <c r="AU135" s="1"/>
      <c r="AV135" s="1">
        <v>543</v>
      </c>
      <c r="AW135" s="1">
        <v>298</v>
      </c>
      <c r="AX135" s="1">
        <v>393</v>
      </c>
      <c r="AY135" s="1">
        <v>201</v>
      </c>
      <c r="AZ135" s="1">
        <v>1265</v>
      </c>
      <c r="BA135" s="1">
        <v>865</v>
      </c>
      <c r="BB135" s="1">
        <v>611</v>
      </c>
      <c r="BC135" s="1">
        <v>257</v>
      </c>
      <c r="BD135" s="1">
        <v>856</v>
      </c>
      <c r="BE135" s="1">
        <v>769</v>
      </c>
      <c r="BF135" s="1">
        <v>44</v>
      </c>
      <c r="BG135" s="1">
        <v>99</v>
      </c>
    </row>
    <row r="136" spans="1:59" x14ac:dyDescent="0.2">
      <c r="A136" s="1" t="s">
        <v>279</v>
      </c>
      <c r="B136" s="3">
        <v>30.95</v>
      </c>
      <c r="C136" s="3"/>
      <c r="D136" s="1">
        <v>6.8838999999999997</v>
      </c>
      <c r="E136" s="1">
        <v>0.17249999999999999</v>
      </c>
      <c r="F136" s="1">
        <v>0.48259999999999997</v>
      </c>
      <c r="G136" s="1">
        <v>2.2136</v>
      </c>
      <c r="H136" s="1">
        <v>11.582700000000001</v>
      </c>
      <c r="I136" s="1">
        <v>0.2099</v>
      </c>
      <c r="J136" s="1">
        <v>2.0686</v>
      </c>
      <c r="K136" s="1">
        <v>6.6055999999999999</v>
      </c>
      <c r="L136" s="1">
        <v>22.519100000000002</v>
      </c>
      <c r="M136" s="1">
        <v>3.0257999999999998</v>
      </c>
      <c r="N136" s="1">
        <v>8.0500000000000002E-2</v>
      </c>
      <c r="O136" s="1">
        <v>2.0199999999999999E-2</v>
      </c>
      <c r="P136" s="1">
        <v>42.2532</v>
      </c>
      <c r="Q136" s="1">
        <v>98.117999999999995</v>
      </c>
      <c r="S136" s="2">
        <v>805</v>
      </c>
      <c r="T136" s="2">
        <v>202</v>
      </c>
      <c r="U136" s="1"/>
      <c r="V136" s="1">
        <v>49.10077661591145</v>
      </c>
      <c r="W136" s="1">
        <v>3.7632238732954204</v>
      </c>
      <c r="X136" s="1">
        <v>12.720601724454228</v>
      </c>
      <c r="Y136" s="1">
        <v>5.1140463523512505</v>
      </c>
      <c r="Z136" s="1">
        <v>0.27619804724923053</v>
      </c>
      <c r="AA136" s="1">
        <v>15.186917792861657</v>
      </c>
      <c r="AB136" s="1">
        <v>9.8167512586885177</v>
      </c>
      <c r="AC136" s="1">
        <v>2.8418842618072122</v>
      </c>
      <c r="AD136" s="1">
        <v>0.59244990725453039</v>
      </c>
      <c r="AE136" s="1">
        <v>0.40278032573024319</v>
      </c>
      <c r="AF136" s="1">
        <v>0.16388430257445119</v>
      </c>
      <c r="AG136" s="1">
        <v>2.058745592042235E-2</v>
      </c>
      <c r="AH136" s="1"/>
      <c r="AI136" s="1">
        <v>0.21870000000000001</v>
      </c>
      <c r="AJ136" s="1">
        <v>4.87E-2</v>
      </c>
      <c r="AK136" s="1">
        <v>6.1600000000000002E-2</v>
      </c>
      <c r="AL136" s="1">
        <v>5.0999999999999997E-2</v>
      </c>
      <c r="AM136" s="1">
        <v>0.502</v>
      </c>
      <c r="AN136" s="1">
        <v>9.0499999999999997E-2</v>
      </c>
      <c r="AO136" s="1">
        <v>0.1502</v>
      </c>
      <c r="AP136" s="1">
        <v>8.9499999999999996E-2</v>
      </c>
      <c r="AQ136" s="1">
        <v>0.50029999999999997</v>
      </c>
      <c r="AR136" s="1">
        <v>0.12379999999999999</v>
      </c>
      <c r="AS136" s="1">
        <v>5.3E-3</v>
      </c>
      <c r="AT136" s="1">
        <v>8.9999999999999993E-3</v>
      </c>
      <c r="AU136" s="1"/>
      <c r="AV136" s="1">
        <v>515</v>
      </c>
      <c r="AW136" s="1">
        <v>321</v>
      </c>
      <c r="AX136" s="1">
        <v>363</v>
      </c>
      <c r="AY136" s="1">
        <v>206</v>
      </c>
      <c r="AZ136" s="1">
        <v>1436</v>
      </c>
      <c r="BA136" s="1">
        <v>906</v>
      </c>
      <c r="BB136" s="1">
        <v>610</v>
      </c>
      <c r="BC136" s="1">
        <v>254</v>
      </c>
      <c r="BD136" s="1">
        <v>895</v>
      </c>
      <c r="BE136" s="1">
        <v>443</v>
      </c>
      <c r="BF136" s="1">
        <v>44</v>
      </c>
      <c r="BG136" s="1">
        <v>98</v>
      </c>
    </row>
    <row r="137" spans="1:59" x14ac:dyDescent="0.2">
      <c r="A137" s="1" t="s">
        <v>280</v>
      </c>
      <c r="B137" s="3">
        <v>30.95</v>
      </c>
      <c r="C137" s="3"/>
      <c r="D137" s="1">
        <v>6.8895999999999997</v>
      </c>
      <c r="E137" s="1">
        <v>0.1875</v>
      </c>
      <c r="F137" s="1">
        <v>0.47560000000000002</v>
      </c>
      <c r="G137" s="1">
        <v>2.1892</v>
      </c>
      <c r="H137" s="1">
        <v>11.9396</v>
      </c>
      <c r="I137" s="1">
        <v>0.21</v>
      </c>
      <c r="J137" s="1">
        <v>2.0684999999999998</v>
      </c>
      <c r="K137" s="1">
        <v>6.6515000000000004</v>
      </c>
      <c r="L137" s="1">
        <v>22.780799999999999</v>
      </c>
      <c r="M137" s="1">
        <v>3.0689000000000002</v>
      </c>
      <c r="N137" s="1">
        <v>7.5700000000000003E-2</v>
      </c>
      <c r="O137" s="1">
        <v>9.1999999999999998E-3</v>
      </c>
      <c r="P137" s="1">
        <v>42.722000000000001</v>
      </c>
      <c r="Q137" s="1">
        <v>99.268100000000004</v>
      </c>
      <c r="S137" s="2">
        <v>757</v>
      </c>
      <c r="T137" s="2">
        <v>92</v>
      </c>
      <c r="U137" s="1"/>
      <c r="V137" s="1">
        <v>49.095933134612231</v>
      </c>
      <c r="W137" s="1">
        <v>3.6785231106468239</v>
      </c>
      <c r="X137" s="1">
        <v>12.660663395390864</v>
      </c>
      <c r="Y137" s="1">
        <v>5.1267224818446211</v>
      </c>
      <c r="Z137" s="1">
        <v>0.27309881019179372</v>
      </c>
      <c r="AA137" s="1">
        <v>15.473550919177459</v>
      </c>
      <c r="AB137" s="1">
        <v>9.711075360563969</v>
      </c>
      <c r="AC137" s="1">
        <v>2.8088580319357375</v>
      </c>
      <c r="AD137" s="1">
        <v>0.57712397033891039</v>
      </c>
      <c r="AE137" s="1">
        <v>0.43276742478197927</v>
      </c>
      <c r="AF137" s="1">
        <v>0.15241552925864399</v>
      </c>
      <c r="AG137" s="1">
        <v>9.2678312569697604E-3</v>
      </c>
      <c r="AH137" s="1"/>
      <c r="AI137" s="1">
        <v>0.21929999999999999</v>
      </c>
      <c r="AJ137" s="1">
        <v>5.0700000000000002E-2</v>
      </c>
      <c r="AK137" s="1">
        <v>6.1699999999999998E-2</v>
      </c>
      <c r="AL137" s="1">
        <v>5.0700000000000002E-2</v>
      </c>
      <c r="AM137" s="1">
        <v>0.50609999999999999</v>
      </c>
      <c r="AN137" s="1">
        <v>8.9399999999999993E-2</v>
      </c>
      <c r="AO137" s="1">
        <v>0.15140000000000001</v>
      </c>
      <c r="AP137" s="1">
        <v>8.9899999999999994E-2</v>
      </c>
      <c r="AQ137" s="1">
        <v>0.50319999999999998</v>
      </c>
      <c r="AR137" s="1">
        <v>0.12520000000000001</v>
      </c>
      <c r="AS137" s="1">
        <v>5.3E-3</v>
      </c>
      <c r="AT137" s="1">
        <v>8.8000000000000005E-3</v>
      </c>
      <c r="AU137" s="1"/>
      <c r="AV137" s="1">
        <v>544</v>
      </c>
      <c r="AW137" s="1">
        <v>331</v>
      </c>
      <c r="AX137" s="1">
        <v>375</v>
      </c>
      <c r="AY137" s="1">
        <v>204</v>
      </c>
      <c r="AZ137" s="1">
        <v>1257</v>
      </c>
      <c r="BA137" s="1">
        <v>890</v>
      </c>
      <c r="BB137" s="1">
        <v>648</v>
      </c>
      <c r="BC137" s="1">
        <v>254</v>
      </c>
      <c r="BD137" s="1">
        <v>831</v>
      </c>
      <c r="BE137" s="1">
        <v>457</v>
      </c>
      <c r="BF137" s="1">
        <v>44</v>
      </c>
      <c r="BG137" s="1">
        <v>101</v>
      </c>
    </row>
    <row r="138" spans="1:59" x14ac:dyDescent="0.2">
      <c r="A138" s="1" t="s">
        <v>281</v>
      </c>
      <c r="B138" s="3">
        <v>30.95</v>
      </c>
      <c r="C138" s="3"/>
      <c r="D138" s="1">
        <v>6.7652999999999999</v>
      </c>
      <c r="E138" s="1">
        <v>0.16639999999999999</v>
      </c>
      <c r="F138" s="1">
        <v>0.54490000000000005</v>
      </c>
      <c r="G138" s="1">
        <v>2.2115</v>
      </c>
      <c r="H138" s="1">
        <v>11.696199999999999</v>
      </c>
      <c r="I138" s="1">
        <v>0.17449999999999999</v>
      </c>
      <c r="J138" s="1">
        <v>2.0952000000000002</v>
      </c>
      <c r="K138" s="1">
        <v>6.5374999999999996</v>
      </c>
      <c r="L138" s="1">
        <v>22.355899999999998</v>
      </c>
      <c r="M138" s="1">
        <v>2.9984999999999999</v>
      </c>
      <c r="N138" s="1">
        <v>8.4199999999999997E-2</v>
      </c>
      <c r="O138" s="1">
        <v>1.78E-2</v>
      </c>
      <c r="P138" s="1">
        <v>41.9801</v>
      </c>
      <c r="Q138" s="1">
        <v>97.628100000000003</v>
      </c>
      <c r="S138" s="2">
        <v>842</v>
      </c>
      <c r="T138" s="2">
        <v>178</v>
      </c>
      <c r="U138" s="1"/>
      <c r="V138" s="1">
        <v>48.989583941508641</v>
      </c>
      <c r="W138" s="1">
        <v>3.7785227818630087</v>
      </c>
      <c r="X138" s="1">
        <v>12.652607189938141</v>
      </c>
      <c r="Y138" s="1">
        <v>5.0933081766417665</v>
      </c>
      <c r="Z138" s="1">
        <v>0.23077372190998288</v>
      </c>
      <c r="AA138" s="1">
        <v>15.412775625050573</v>
      </c>
      <c r="AB138" s="1">
        <v>9.6960813536266723</v>
      </c>
      <c r="AC138" s="1">
        <v>2.8929171007117827</v>
      </c>
      <c r="AD138" s="1">
        <v>0.67234740817449068</v>
      </c>
      <c r="AE138" s="1">
        <v>0.39066621187957157</v>
      </c>
      <c r="AF138" s="1">
        <v>0.17238889213249056</v>
      </c>
      <c r="AG138" s="1">
        <v>1.8232455614725678E-2</v>
      </c>
      <c r="AH138" s="1"/>
      <c r="AI138" s="1">
        <v>0.21709999999999999</v>
      </c>
      <c r="AJ138" s="1">
        <v>4.9299999999999997E-2</v>
      </c>
      <c r="AK138" s="1">
        <v>6.5500000000000003E-2</v>
      </c>
      <c r="AL138" s="1">
        <v>5.0999999999999997E-2</v>
      </c>
      <c r="AM138" s="1">
        <v>0.50219999999999998</v>
      </c>
      <c r="AN138" s="1">
        <v>9.0300000000000005E-2</v>
      </c>
      <c r="AO138" s="1">
        <v>0.15140000000000001</v>
      </c>
      <c r="AP138" s="1">
        <v>8.8900000000000007E-2</v>
      </c>
      <c r="AQ138" s="1">
        <v>0.49809999999999999</v>
      </c>
      <c r="AR138" s="1">
        <v>0.12280000000000001</v>
      </c>
      <c r="AS138" s="1">
        <v>5.3E-3</v>
      </c>
      <c r="AT138" s="1">
        <v>8.8000000000000005E-3</v>
      </c>
      <c r="AU138" s="1"/>
      <c r="AV138" s="1">
        <v>534</v>
      </c>
      <c r="AW138" s="1">
        <v>346</v>
      </c>
      <c r="AX138" s="1">
        <v>386</v>
      </c>
      <c r="AY138" s="1">
        <v>206</v>
      </c>
      <c r="AZ138" s="1">
        <v>1320</v>
      </c>
      <c r="BA138" s="1">
        <v>937</v>
      </c>
      <c r="BB138" s="1">
        <v>618</v>
      </c>
      <c r="BC138" s="1">
        <v>253</v>
      </c>
      <c r="BD138" s="1">
        <v>893</v>
      </c>
      <c r="BE138" s="1">
        <v>420</v>
      </c>
      <c r="BF138" s="1">
        <v>43</v>
      </c>
      <c r="BG138" s="1">
        <v>98</v>
      </c>
    </row>
    <row r="139" spans="1:59" x14ac:dyDescent="0.2">
      <c r="A139" s="1" t="s">
        <v>145</v>
      </c>
      <c r="B139" s="3">
        <v>30.95</v>
      </c>
      <c r="C139" s="3"/>
      <c r="D139" s="1">
        <v>6.7995000000000001</v>
      </c>
      <c r="E139" s="1">
        <v>0.17249999999999999</v>
      </c>
      <c r="F139" s="1">
        <v>0.5202</v>
      </c>
      <c r="G139" s="1">
        <v>2.1953</v>
      </c>
      <c r="H139" s="1">
        <v>11.2149</v>
      </c>
      <c r="I139" s="1">
        <v>0.18090000000000001</v>
      </c>
      <c r="J139" s="1">
        <v>1.8577999999999999</v>
      </c>
      <c r="K139" s="1">
        <v>6.5712000000000002</v>
      </c>
      <c r="L139" s="1">
        <v>23.000699999999998</v>
      </c>
      <c r="M139" s="1">
        <v>2.9262999999999999</v>
      </c>
      <c r="N139" s="1">
        <v>4.9500000000000002E-2</v>
      </c>
      <c r="O139" s="1">
        <v>1.4E-2</v>
      </c>
      <c r="P139" s="1">
        <v>42.4495</v>
      </c>
      <c r="Q139" s="1">
        <v>97.952100000000002</v>
      </c>
      <c r="S139" s="2">
        <v>495</v>
      </c>
      <c r="T139" s="2">
        <v>140</v>
      </c>
      <c r="U139" s="1"/>
      <c r="V139" s="1">
        <v>50.235727222053207</v>
      </c>
      <c r="W139" s="1">
        <v>3.7384561040997548</v>
      </c>
      <c r="X139" s="1">
        <v>12.675774510424473</v>
      </c>
      <c r="Y139" s="1">
        <v>4.9540490157444133</v>
      </c>
      <c r="Z139" s="1">
        <v>0.23848366856487144</v>
      </c>
      <c r="AA139" s="1">
        <v>14.729633433450193</v>
      </c>
      <c r="AB139" s="1">
        <v>9.7127986916067215</v>
      </c>
      <c r="AC139" s="1">
        <v>2.5565530942643453</v>
      </c>
      <c r="AD139" s="1">
        <v>0.63969977192957383</v>
      </c>
      <c r="AE139" s="1">
        <v>0.40366627804173871</v>
      </c>
      <c r="AF139" s="1">
        <v>0.10086552420466308</v>
      </c>
      <c r="AG139" s="1">
        <v>1.4292685616045377E-2</v>
      </c>
      <c r="AH139" s="1"/>
      <c r="AI139" s="1">
        <v>0.25069999999999998</v>
      </c>
      <c r="AJ139" s="1">
        <v>5.2999999999999999E-2</v>
      </c>
      <c r="AK139" s="1">
        <v>6.7100000000000007E-2</v>
      </c>
      <c r="AL139" s="1">
        <v>6.1800000000000001E-2</v>
      </c>
      <c r="AM139" s="1">
        <v>0.58430000000000004</v>
      </c>
      <c r="AN139" s="1">
        <v>8.6400000000000005E-2</v>
      </c>
      <c r="AO139" s="1">
        <v>0.14949999999999999</v>
      </c>
      <c r="AP139" s="1">
        <v>9.2299999999999993E-2</v>
      </c>
      <c r="AQ139" s="1">
        <v>0.48949999999999999</v>
      </c>
      <c r="AR139" s="1">
        <v>0.1164</v>
      </c>
      <c r="AS139" s="1">
        <v>4.7000000000000002E-3</v>
      </c>
      <c r="AT139" s="1">
        <v>8.3000000000000001E-3</v>
      </c>
      <c r="AU139" s="1"/>
      <c r="AV139" s="1">
        <v>570</v>
      </c>
      <c r="AW139" s="1">
        <v>383</v>
      </c>
      <c r="AX139" s="1">
        <v>381</v>
      </c>
      <c r="AY139" s="1">
        <v>217</v>
      </c>
      <c r="AZ139" s="1">
        <v>1361</v>
      </c>
      <c r="BA139" s="1">
        <v>876</v>
      </c>
      <c r="BB139" s="1">
        <v>587</v>
      </c>
      <c r="BC139" s="1">
        <v>269</v>
      </c>
      <c r="BD139" s="1">
        <v>823</v>
      </c>
      <c r="BE139" s="1">
        <v>360</v>
      </c>
      <c r="BF139" s="1">
        <v>43</v>
      </c>
      <c r="BG139" s="1">
        <v>93</v>
      </c>
    </row>
    <row r="140" spans="1:59" x14ac:dyDescent="0.2">
      <c r="A140" s="1" t="s">
        <v>146</v>
      </c>
      <c r="B140" s="3">
        <v>30.95</v>
      </c>
      <c r="C140" s="3"/>
      <c r="D140" s="1">
        <v>6.8608000000000002</v>
      </c>
      <c r="E140" s="1">
        <v>0.2145</v>
      </c>
      <c r="F140" s="1">
        <v>0.48080000000000001</v>
      </c>
      <c r="G140" s="1">
        <v>2.2118000000000002</v>
      </c>
      <c r="H140" s="1">
        <v>11.7645</v>
      </c>
      <c r="I140" s="1">
        <v>0.21859999999999999</v>
      </c>
      <c r="J140" s="1">
        <v>2.0935000000000001</v>
      </c>
      <c r="K140" s="1">
        <v>6.5529000000000002</v>
      </c>
      <c r="L140" s="1">
        <v>22.9099</v>
      </c>
      <c r="M140" s="1">
        <v>3.0004</v>
      </c>
      <c r="N140" s="1">
        <v>7.9500000000000001E-2</v>
      </c>
      <c r="O140" s="1">
        <v>1.6E-2</v>
      </c>
      <c r="P140" s="1">
        <v>42.740699999999997</v>
      </c>
      <c r="Q140" s="1">
        <v>99.143900000000002</v>
      </c>
      <c r="S140" s="2">
        <v>795</v>
      </c>
      <c r="T140" s="2">
        <v>160</v>
      </c>
      <c r="U140" s="1"/>
      <c r="V140" s="1">
        <v>49.436021782479806</v>
      </c>
      <c r="W140" s="1">
        <v>3.7212576870589111</v>
      </c>
      <c r="X140" s="1">
        <v>12.488615033300082</v>
      </c>
      <c r="Y140" s="1">
        <v>5.018563925768504</v>
      </c>
      <c r="Z140" s="1">
        <v>0.28463677543449473</v>
      </c>
      <c r="AA140" s="1">
        <v>15.265689568395031</v>
      </c>
      <c r="AB140" s="1">
        <v>9.6825926758983663</v>
      </c>
      <c r="AC140" s="1">
        <v>2.8463677543449473</v>
      </c>
      <c r="AD140" s="1">
        <v>0.58420134773798493</v>
      </c>
      <c r="AE140" s="1">
        <v>0.49584492843230898</v>
      </c>
      <c r="AF140" s="1">
        <v>0.16017122586462706</v>
      </c>
      <c r="AG140" s="1">
        <v>1.61381587772924E-2</v>
      </c>
      <c r="AH140" s="1"/>
      <c r="AI140" s="1">
        <v>0.2525</v>
      </c>
      <c r="AJ140" s="1">
        <v>5.3499999999999999E-2</v>
      </c>
      <c r="AK140" s="1">
        <v>6.6199999999999995E-2</v>
      </c>
      <c r="AL140" s="1">
        <v>6.2199999999999998E-2</v>
      </c>
      <c r="AM140" s="1">
        <v>0.60270000000000001</v>
      </c>
      <c r="AN140" s="1">
        <v>8.8800000000000004E-2</v>
      </c>
      <c r="AO140" s="1">
        <v>0.16289999999999999</v>
      </c>
      <c r="AP140" s="1">
        <v>9.2399999999999996E-2</v>
      </c>
      <c r="AQ140" s="1">
        <v>0.48930000000000001</v>
      </c>
      <c r="AR140" s="1">
        <v>0.1188</v>
      </c>
      <c r="AS140" s="1">
        <v>5.3E-3</v>
      </c>
      <c r="AT140" s="1">
        <v>8.3000000000000001E-3</v>
      </c>
      <c r="AU140" s="1"/>
      <c r="AV140" s="1">
        <v>567</v>
      </c>
      <c r="AW140" s="1">
        <v>295</v>
      </c>
      <c r="AX140" s="1">
        <v>406</v>
      </c>
      <c r="AY140" s="1">
        <v>217</v>
      </c>
      <c r="AZ140" s="1">
        <v>1368</v>
      </c>
      <c r="BA140" s="1">
        <v>871</v>
      </c>
      <c r="BB140" s="1">
        <v>717</v>
      </c>
      <c r="BC140" s="1">
        <v>266</v>
      </c>
      <c r="BD140" s="1">
        <v>798</v>
      </c>
      <c r="BE140" s="1">
        <v>375</v>
      </c>
      <c r="BF140" s="1">
        <v>44</v>
      </c>
      <c r="BG140" s="1">
        <v>92</v>
      </c>
    </row>
    <row r="141" spans="1:59" x14ac:dyDescent="0.2">
      <c r="A141" s="1" t="s">
        <v>147</v>
      </c>
      <c r="B141" s="3">
        <v>30.95</v>
      </c>
      <c r="C141" s="3"/>
      <c r="D141" s="1">
        <v>7.1082999999999998</v>
      </c>
      <c r="E141" s="1">
        <v>0.18870000000000001</v>
      </c>
      <c r="F141" s="1">
        <v>0.49099999999999999</v>
      </c>
      <c r="G141" s="1">
        <v>2.2181999999999999</v>
      </c>
      <c r="H141" s="1">
        <v>11.781000000000001</v>
      </c>
      <c r="I141" s="1">
        <v>0.1691</v>
      </c>
      <c r="J141" s="1">
        <v>2.0568</v>
      </c>
      <c r="K141" s="1">
        <v>6.5548000000000002</v>
      </c>
      <c r="L141" s="1">
        <v>23.073</v>
      </c>
      <c r="M141" s="1">
        <v>3.1276000000000002</v>
      </c>
      <c r="N141" s="1">
        <v>3.5400000000000001E-2</v>
      </c>
      <c r="O141" s="1">
        <v>4.8999999999999998E-3</v>
      </c>
      <c r="P141" s="1">
        <v>43.017299999999999</v>
      </c>
      <c r="Q141" s="1">
        <v>99.825900000000004</v>
      </c>
      <c r="S141" s="2">
        <v>354</v>
      </c>
      <c r="T141" s="2">
        <v>49</v>
      </c>
      <c r="U141" s="1"/>
      <c r="V141" s="1">
        <v>49.447888774356151</v>
      </c>
      <c r="W141" s="1">
        <v>3.7064529345590671</v>
      </c>
      <c r="X141" s="1">
        <v>12.406800239216475</v>
      </c>
      <c r="Y141" s="1">
        <v>5.195445270215445</v>
      </c>
      <c r="Z141" s="1">
        <v>0.2187808975426217</v>
      </c>
      <c r="AA141" s="1">
        <v>15.182632963990306</v>
      </c>
      <c r="AB141" s="1">
        <v>9.9632460113056833</v>
      </c>
      <c r="AC141" s="1">
        <v>2.7774355152320189</v>
      </c>
      <c r="AD141" s="1">
        <v>0.59243142310763042</v>
      </c>
      <c r="AE141" s="1">
        <v>0.43325429572886387</v>
      </c>
      <c r="AF141" s="1">
        <v>7.0823303371169197E-2</v>
      </c>
      <c r="AG141" s="1">
        <v>4.9085457781998451E-3</v>
      </c>
      <c r="AH141" s="1"/>
      <c r="AI141" s="1">
        <v>0.25490000000000002</v>
      </c>
      <c r="AJ141" s="1">
        <v>5.3199999999999997E-2</v>
      </c>
      <c r="AK141" s="1">
        <v>6.5299999999999997E-2</v>
      </c>
      <c r="AL141" s="1">
        <v>6.1699999999999998E-2</v>
      </c>
      <c r="AM141" s="1">
        <v>0.59619999999999995</v>
      </c>
      <c r="AN141" s="1">
        <v>8.8599999999999998E-2</v>
      </c>
      <c r="AO141" s="1">
        <v>0.1575</v>
      </c>
      <c r="AP141" s="1">
        <v>9.1399999999999995E-2</v>
      </c>
      <c r="AQ141" s="1">
        <v>0.48530000000000001</v>
      </c>
      <c r="AR141" s="1">
        <v>0.1191</v>
      </c>
      <c r="AS141" s="1">
        <v>4.4999999999999997E-3</v>
      </c>
      <c r="AT141" s="1">
        <v>8.5000000000000006E-3</v>
      </c>
      <c r="AU141" s="1"/>
      <c r="AV141" s="1">
        <v>543</v>
      </c>
      <c r="AW141" s="1">
        <v>363</v>
      </c>
      <c r="AX141" s="1">
        <v>390</v>
      </c>
      <c r="AY141" s="1">
        <v>214</v>
      </c>
      <c r="AZ141" s="1">
        <v>1338</v>
      </c>
      <c r="BA141" s="1">
        <v>923</v>
      </c>
      <c r="BB141" s="1">
        <v>646</v>
      </c>
      <c r="BC141" s="1">
        <v>266</v>
      </c>
      <c r="BD141" s="1">
        <v>773</v>
      </c>
      <c r="BE141" s="1">
        <v>341</v>
      </c>
      <c r="BF141" s="1">
        <v>44</v>
      </c>
      <c r="BG141" s="1">
        <v>100</v>
      </c>
    </row>
    <row r="142" spans="1:59" x14ac:dyDescent="0.2">
      <c r="A142" s="1" t="s">
        <v>148</v>
      </c>
      <c r="B142" s="3">
        <v>30.95</v>
      </c>
      <c r="C142" s="3"/>
      <c r="D142" s="1">
        <v>7.0011999999999999</v>
      </c>
      <c r="E142" s="1">
        <v>0.1827</v>
      </c>
      <c r="F142" s="1">
        <v>0.51019999999999999</v>
      </c>
      <c r="G142" s="1">
        <v>2.2894999999999999</v>
      </c>
      <c r="H142" s="1">
        <v>11.872199999999999</v>
      </c>
      <c r="I142" s="1">
        <v>0.1822</v>
      </c>
      <c r="J142" s="1">
        <v>2.1446999999999998</v>
      </c>
      <c r="K142" s="1">
        <v>6.3334999999999999</v>
      </c>
      <c r="L142" s="1">
        <v>22.622900000000001</v>
      </c>
      <c r="M142" s="1">
        <v>2.9786999999999999</v>
      </c>
      <c r="N142" s="1">
        <v>4.3099999999999999E-2</v>
      </c>
      <c r="O142" s="1">
        <v>9.9000000000000008E-3</v>
      </c>
      <c r="P142" s="1">
        <v>42.2789</v>
      </c>
      <c r="Q142" s="1">
        <v>98.449799999999996</v>
      </c>
      <c r="S142" s="2">
        <v>431</v>
      </c>
      <c r="T142" s="2">
        <v>99.000000000000014</v>
      </c>
      <c r="U142" s="1"/>
      <c r="V142" s="1">
        <v>49.160993724720619</v>
      </c>
      <c r="W142" s="1">
        <v>3.8791343405471621</v>
      </c>
      <c r="X142" s="1">
        <v>12.155535105200824</v>
      </c>
      <c r="Y142" s="1">
        <v>5.0173794157022167</v>
      </c>
      <c r="Z142" s="1">
        <v>0.2390050563840658</v>
      </c>
      <c r="AA142" s="1">
        <v>15.514099571558299</v>
      </c>
      <c r="AB142" s="1">
        <v>9.9503503308285026</v>
      </c>
      <c r="AC142" s="1">
        <v>2.9365219634778335</v>
      </c>
      <c r="AD142" s="1">
        <v>0.6242775505892344</v>
      </c>
      <c r="AE142" s="1">
        <v>0.42529289038677581</v>
      </c>
      <c r="AF142" s="1">
        <v>8.7455738863867677E-2</v>
      </c>
      <c r="AG142" s="1">
        <v>1.0055886350200815E-2</v>
      </c>
      <c r="AH142" s="1"/>
      <c r="AI142" s="1">
        <v>0.25580000000000003</v>
      </c>
      <c r="AJ142" s="1">
        <v>5.2900000000000003E-2</v>
      </c>
      <c r="AK142" s="1">
        <v>6.7400000000000002E-2</v>
      </c>
      <c r="AL142" s="1">
        <v>6.3399999999999998E-2</v>
      </c>
      <c r="AM142" s="1">
        <v>0.60750000000000004</v>
      </c>
      <c r="AN142" s="1">
        <v>9.4100000000000003E-2</v>
      </c>
      <c r="AO142" s="1">
        <v>0.16300000000000001</v>
      </c>
      <c r="AP142" s="1">
        <v>9.0700000000000003E-2</v>
      </c>
      <c r="AQ142" s="1">
        <v>0.48609999999999998</v>
      </c>
      <c r="AR142" s="1">
        <v>0.1182</v>
      </c>
      <c r="AS142" s="1">
        <v>4.5999999999999999E-3</v>
      </c>
      <c r="AT142" s="1">
        <v>8.3000000000000001E-3</v>
      </c>
      <c r="AU142" s="1"/>
      <c r="AV142" s="1">
        <v>586</v>
      </c>
      <c r="AW142" s="1">
        <v>359</v>
      </c>
      <c r="AX142" s="1">
        <v>399</v>
      </c>
      <c r="AY142" s="1">
        <v>212</v>
      </c>
      <c r="AZ142" s="1">
        <v>1462</v>
      </c>
      <c r="BA142" s="1">
        <v>982</v>
      </c>
      <c r="BB142" s="1">
        <v>646</v>
      </c>
      <c r="BC142" s="1">
        <v>263</v>
      </c>
      <c r="BD142" s="1">
        <v>841</v>
      </c>
      <c r="BE142" s="1">
        <v>365</v>
      </c>
      <c r="BF142" s="1">
        <v>44</v>
      </c>
      <c r="BG142" s="1">
        <v>95</v>
      </c>
    </row>
    <row r="143" spans="1:59" x14ac:dyDescent="0.2">
      <c r="A143" s="1" t="s">
        <v>149</v>
      </c>
      <c r="B143" s="3">
        <v>30.95</v>
      </c>
      <c r="C143" s="3"/>
      <c r="D143" s="1">
        <v>6.8814000000000002</v>
      </c>
      <c r="E143" s="1">
        <v>0.17599999999999999</v>
      </c>
      <c r="F143" s="1">
        <v>0.50090000000000001</v>
      </c>
      <c r="G143" s="1">
        <v>2.1898</v>
      </c>
      <c r="H143" s="1">
        <v>11.5002</v>
      </c>
      <c r="I143" s="1">
        <v>0.20280000000000001</v>
      </c>
      <c r="J143" s="1">
        <v>2.1052</v>
      </c>
      <c r="K143" s="1">
        <v>6.5805999999999996</v>
      </c>
      <c r="L143" s="1">
        <v>22.776599999999998</v>
      </c>
      <c r="M143" s="1">
        <v>2.9598</v>
      </c>
      <c r="N143" s="1">
        <v>7.3999999999999996E-2</v>
      </c>
      <c r="O143" s="1">
        <v>1.7000000000000001E-2</v>
      </c>
      <c r="P143" s="1">
        <v>42.452800000000003</v>
      </c>
      <c r="Q143" s="1">
        <v>98.417100000000005</v>
      </c>
      <c r="S143" s="2">
        <v>740</v>
      </c>
      <c r="T143" s="2">
        <v>170</v>
      </c>
      <c r="U143" s="1"/>
      <c r="V143" s="1">
        <v>49.511314598784153</v>
      </c>
      <c r="W143" s="1">
        <v>3.7113469102422241</v>
      </c>
      <c r="X143" s="1">
        <v>12.633983322003999</v>
      </c>
      <c r="Y143" s="1">
        <v>4.9872430705639559</v>
      </c>
      <c r="Z143" s="1">
        <v>0.26601068310283477</v>
      </c>
      <c r="AA143" s="1">
        <v>15.032956671147593</v>
      </c>
      <c r="AB143" s="1">
        <v>9.7832592100356521</v>
      </c>
      <c r="AC143" s="1">
        <v>2.8834420034729735</v>
      </c>
      <c r="AD143" s="1">
        <v>0.61310483645626623</v>
      </c>
      <c r="AE143" s="1">
        <v>0.40968490231880433</v>
      </c>
      <c r="AF143" s="1">
        <v>0.1501771541734109</v>
      </c>
      <c r="AG143" s="1">
        <v>1.7273420980703554E-2</v>
      </c>
      <c r="AH143" s="1"/>
      <c r="AI143" s="1">
        <v>0.25309999999999999</v>
      </c>
      <c r="AJ143" s="1">
        <v>5.1900000000000002E-2</v>
      </c>
      <c r="AK143" s="1">
        <v>6.6100000000000006E-2</v>
      </c>
      <c r="AL143" s="1">
        <v>6.1800000000000001E-2</v>
      </c>
      <c r="AM143" s="1">
        <v>0.59499999999999997</v>
      </c>
      <c r="AN143" s="1">
        <v>8.48E-2</v>
      </c>
      <c r="AO143" s="1">
        <v>0.1603</v>
      </c>
      <c r="AP143" s="1">
        <v>9.2700000000000005E-2</v>
      </c>
      <c r="AQ143" s="1">
        <v>0.48880000000000001</v>
      </c>
      <c r="AR143" s="1">
        <v>0.1178</v>
      </c>
      <c r="AS143" s="1">
        <v>5.1999999999999998E-3</v>
      </c>
      <c r="AT143" s="1">
        <v>8.3999999999999995E-3</v>
      </c>
      <c r="AU143" s="1"/>
      <c r="AV143" s="1">
        <v>566</v>
      </c>
      <c r="AW143" s="1">
        <v>350</v>
      </c>
      <c r="AX143" s="1">
        <v>377</v>
      </c>
      <c r="AY143" s="1">
        <v>216</v>
      </c>
      <c r="AZ143" s="1">
        <v>1386</v>
      </c>
      <c r="BA143" s="1">
        <v>829</v>
      </c>
      <c r="BB143" s="1">
        <v>611</v>
      </c>
      <c r="BC143" s="1">
        <v>270</v>
      </c>
      <c r="BD143" s="1">
        <v>880</v>
      </c>
      <c r="BE143" s="1">
        <v>368</v>
      </c>
      <c r="BF143" s="1">
        <v>44</v>
      </c>
      <c r="BG143" s="1">
        <v>92</v>
      </c>
    </row>
    <row r="144" spans="1:59" x14ac:dyDescent="0.2">
      <c r="A144" s="1" t="s">
        <v>150</v>
      </c>
      <c r="B144" s="3">
        <v>30.95</v>
      </c>
      <c r="C144" s="3"/>
      <c r="D144" s="1">
        <v>6.8949999999999996</v>
      </c>
      <c r="E144" s="1">
        <v>0.19320000000000001</v>
      </c>
      <c r="F144" s="1">
        <v>0.46489999999999998</v>
      </c>
      <c r="G144" s="1">
        <v>2.1825000000000001</v>
      </c>
      <c r="H144" s="1">
        <v>11.4421</v>
      </c>
      <c r="I144" s="1">
        <v>0.1638</v>
      </c>
      <c r="J144" s="1">
        <v>2.1665999999999999</v>
      </c>
      <c r="K144" s="1">
        <v>6.4721000000000002</v>
      </c>
      <c r="L144" s="1">
        <v>22.597999999999999</v>
      </c>
      <c r="M144" s="1">
        <v>3.0103</v>
      </c>
      <c r="N144" s="1">
        <v>4.0500000000000001E-2</v>
      </c>
      <c r="O144" s="1">
        <v>1.5100000000000001E-2</v>
      </c>
      <c r="P144" s="1">
        <v>42.161499999999997</v>
      </c>
      <c r="Q144" s="1">
        <v>97.805599999999998</v>
      </c>
      <c r="S144" s="2">
        <v>405</v>
      </c>
      <c r="T144" s="2">
        <v>151</v>
      </c>
      <c r="U144" s="1"/>
      <c r="V144" s="1">
        <v>49.430349009002562</v>
      </c>
      <c r="W144" s="1">
        <v>3.7222855565382318</v>
      </c>
      <c r="X144" s="1">
        <v>12.503386823849375</v>
      </c>
      <c r="Y144" s="1">
        <v>5.1040074433441882</v>
      </c>
      <c r="Z144" s="1">
        <v>0.21624550766572431</v>
      </c>
      <c r="AA144" s="1">
        <v>15.050482846056715</v>
      </c>
      <c r="AB144" s="1">
        <v>9.8638624617224995</v>
      </c>
      <c r="AC144" s="1">
        <v>2.9860283930862788</v>
      </c>
      <c r="AD144" s="1">
        <v>0.57256493755463655</v>
      </c>
      <c r="AE144" s="1">
        <v>0.45263303188470999</v>
      </c>
      <c r="AF144" s="1">
        <v>8.2817428467724219E-2</v>
      </c>
      <c r="AG144" s="1">
        <v>1.543880456620538E-2</v>
      </c>
      <c r="AH144" s="1"/>
      <c r="AI144" s="1">
        <v>0.254</v>
      </c>
      <c r="AJ144" s="1">
        <v>5.5500000000000001E-2</v>
      </c>
      <c r="AK144" s="1">
        <v>6.4299999999999996E-2</v>
      </c>
      <c r="AL144" s="1">
        <v>6.1600000000000002E-2</v>
      </c>
      <c r="AM144" s="1">
        <v>0.59350000000000003</v>
      </c>
      <c r="AN144" s="1">
        <v>8.9599999999999999E-2</v>
      </c>
      <c r="AO144" s="1">
        <v>0.16220000000000001</v>
      </c>
      <c r="AP144" s="1">
        <v>9.1899999999999996E-2</v>
      </c>
      <c r="AQ144" s="1">
        <v>0.4859</v>
      </c>
      <c r="AR144" s="1">
        <v>0.1192</v>
      </c>
      <c r="AS144" s="1">
        <v>4.5999999999999999E-3</v>
      </c>
      <c r="AT144" s="1">
        <v>8.3000000000000001E-3</v>
      </c>
      <c r="AU144" s="1"/>
      <c r="AV144" s="1">
        <v>611</v>
      </c>
      <c r="AW144" s="1">
        <v>391</v>
      </c>
      <c r="AX144" s="1">
        <v>381</v>
      </c>
      <c r="AY144" s="1">
        <v>215</v>
      </c>
      <c r="AZ144" s="1">
        <v>1417</v>
      </c>
      <c r="BA144" s="1">
        <v>937</v>
      </c>
      <c r="BB144" s="1">
        <v>597</v>
      </c>
      <c r="BC144" s="1">
        <v>270</v>
      </c>
      <c r="BD144" s="1">
        <v>829</v>
      </c>
      <c r="BE144" s="1">
        <v>383</v>
      </c>
      <c r="BF144" s="1">
        <v>44</v>
      </c>
      <c r="BG144" s="1">
        <v>93</v>
      </c>
    </row>
    <row r="145" spans="1:59" x14ac:dyDescent="0.2">
      <c r="A145" s="1" t="s">
        <v>151</v>
      </c>
      <c r="B145" s="3">
        <v>30.95</v>
      </c>
      <c r="C145" s="3"/>
      <c r="D145" s="1">
        <v>6.9930000000000003</v>
      </c>
      <c r="E145" s="1">
        <v>0.15129999999999999</v>
      </c>
      <c r="F145" s="1">
        <v>0.49580000000000002</v>
      </c>
      <c r="G145" s="1">
        <v>2.1880000000000002</v>
      </c>
      <c r="H145" s="1">
        <v>11.7281</v>
      </c>
      <c r="I145" s="1">
        <v>0.1767</v>
      </c>
      <c r="J145" s="1">
        <v>2.0703999999999998</v>
      </c>
      <c r="K145" s="1">
        <v>6.6010999999999997</v>
      </c>
      <c r="L145" s="1">
        <v>22.869299999999999</v>
      </c>
      <c r="M145" s="1">
        <v>3.0482999999999998</v>
      </c>
      <c r="N145" s="1">
        <v>5.8299999999999998E-2</v>
      </c>
      <c r="O145" s="1">
        <v>1.7100000000000001E-2</v>
      </c>
      <c r="P145" s="1">
        <v>42.6753</v>
      </c>
      <c r="Q145" s="1">
        <v>99.072800000000001</v>
      </c>
      <c r="S145" s="2">
        <v>583</v>
      </c>
      <c r="T145" s="2">
        <v>171</v>
      </c>
      <c r="U145" s="1"/>
      <c r="V145" s="1">
        <v>49.383887404009982</v>
      </c>
      <c r="W145" s="1">
        <v>3.6839576553806896</v>
      </c>
      <c r="X145" s="1">
        <v>12.589429187425813</v>
      </c>
      <c r="Y145" s="1">
        <v>5.1022076695117127</v>
      </c>
      <c r="Z145" s="1">
        <v>0.23033567235406691</v>
      </c>
      <c r="AA145" s="1">
        <v>15.229306126404019</v>
      </c>
      <c r="AB145" s="1">
        <v>9.8761718655372608</v>
      </c>
      <c r="AC145" s="1">
        <v>2.8170194039130823</v>
      </c>
      <c r="AD145" s="1">
        <v>0.60288999604331361</v>
      </c>
      <c r="AE145" s="1">
        <v>0.35004562301661002</v>
      </c>
      <c r="AF145" s="1">
        <v>0.11759029723597193</v>
      </c>
      <c r="AG145" s="1">
        <v>1.7260035044936655E-2</v>
      </c>
      <c r="AH145" s="1"/>
      <c r="AI145" s="1">
        <v>0.25509999999999999</v>
      </c>
      <c r="AJ145" s="1">
        <v>5.0700000000000002E-2</v>
      </c>
      <c r="AK145" s="1">
        <v>6.59E-2</v>
      </c>
      <c r="AL145" s="1">
        <v>6.1600000000000002E-2</v>
      </c>
      <c r="AM145" s="1">
        <v>0.60089999999999999</v>
      </c>
      <c r="AN145" s="1">
        <v>9.0800000000000006E-2</v>
      </c>
      <c r="AO145" s="1">
        <v>0.16159999999999999</v>
      </c>
      <c r="AP145" s="1">
        <v>9.2799999999999994E-2</v>
      </c>
      <c r="AQ145" s="1">
        <v>0.48899999999999999</v>
      </c>
      <c r="AR145" s="1">
        <v>0.1196</v>
      </c>
      <c r="AS145" s="1">
        <v>4.8999999999999998E-3</v>
      </c>
      <c r="AT145" s="1">
        <v>8.3000000000000001E-3</v>
      </c>
      <c r="AU145" s="1"/>
      <c r="AV145" s="1">
        <v>559</v>
      </c>
      <c r="AW145" s="1">
        <v>380</v>
      </c>
      <c r="AX145" s="1">
        <v>382</v>
      </c>
      <c r="AY145" s="1">
        <v>214</v>
      </c>
      <c r="AZ145" s="1">
        <v>1367</v>
      </c>
      <c r="BA145" s="1">
        <v>942</v>
      </c>
      <c r="BB145" s="1">
        <v>711</v>
      </c>
      <c r="BC145" s="1">
        <v>269</v>
      </c>
      <c r="BD145" s="1">
        <v>857</v>
      </c>
      <c r="BE145" s="1">
        <v>375</v>
      </c>
      <c r="BF145" s="1">
        <v>43</v>
      </c>
      <c r="BG145" s="1">
        <v>91</v>
      </c>
    </row>
    <row r="146" spans="1:59" x14ac:dyDescent="0.2">
      <c r="A146" s="1" t="s">
        <v>152</v>
      </c>
      <c r="B146" s="3">
        <v>30.95</v>
      </c>
      <c r="C146" s="3"/>
      <c r="D146" s="1">
        <v>7.1398000000000001</v>
      </c>
      <c r="E146" s="1">
        <v>0.2077</v>
      </c>
      <c r="F146" s="1">
        <v>0.49880000000000002</v>
      </c>
      <c r="G146" s="1">
        <v>2.2282000000000002</v>
      </c>
      <c r="H146" s="1">
        <v>12.0024</v>
      </c>
      <c r="I146" s="1">
        <v>0.17660000000000001</v>
      </c>
      <c r="J146" s="1">
        <v>2.0398000000000001</v>
      </c>
      <c r="K146" s="1">
        <v>6.6605999999999996</v>
      </c>
      <c r="L146" s="1">
        <v>22.937000000000001</v>
      </c>
      <c r="M146" s="1">
        <v>3.1145</v>
      </c>
      <c r="N146" s="1">
        <v>7.51E-2</v>
      </c>
      <c r="O146" s="1">
        <v>1.2800000000000001E-2</v>
      </c>
      <c r="P146" s="1">
        <v>43.092399999999998</v>
      </c>
      <c r="Q146" s="1">
        <v>100.18559999999999</v>
      </c>
      <c r="S146" s="2">
        <v>751</v>
      </c>
      <c r="T146" s="2">
        <v>128</v>
      </c>
      <c r="U146" s="1"/>
      <c r="V146" s="1">
        <v>48.979893318001785</v>
      </c>
      <c r="W146" s="1">
        <v>3.7098145841318515</v>
      </c>
      <c r="X146" s="1">
        <v>12.561785326434139</v>
      </c>
      <c r="Y146" s="1">
        <v>5.1552318896128781</v>
      </c>
      <c r="Z146" s="1">
        <v>0.22757761594480647</v>
      </c>
      <c r="AA146" s="1">
        <v>15.412394595630511</v>
      </c>
      <c r="AB146" s="1">
        <v>9.9713930944167632</v>
      </c>
      <c r="AC146" s="1">
        <v>2.7445061964992976</v>
      </c>
      <c r="AD146" s="1">
        <v>0.59978679570716753</v>
      </c>
      <c r="AE146" s="1">
        <v>0.47491855116903031</v>
      </c>
      <c r="AF146" s="1">
        <v>0.1498219304969976</v>
      </c>
      <c r="AG146" s="1">
        <v>1.2776287210936505E-2</v>
      </c>
      <c r="AH146" s="1"/>
      <c r="AI146" s="1">
        <v>0.25629999999999997</v>
      </c>
      <c r="AJ146" s="1">
        <v>5.4199999999999998E-2</v>
      </c>
      <c r="AK146" s="1">
        <v>6.5699999999999995E-2</v>
      </c>
      <c r="AL146" s="1">
        <v>6.1899999999999997E-2</v>
      </c>
      <c r="AM146" s="1">
        <v>0.60440000000000005</v>
      </c>
      <c r="AN146" s="1">
        <v>8.8999999999999996E-2</v>
      </c>
      <c r="AO146" s="1">
        <v>0.15790000000000001</v>
      </c>
      <c r="AP146" s="1">
        <v>9.2299999999999993E-2</v>
      </c>
      <c r="AQ146" s="1">
        <v>0.48520000000000002</v>
      </c>
      <c r="AR146" s="1">
        <v>0.1196</v>
      </c>
      <c r="AS146" s="1">
        <v>5.3E-3</v>
      </c>
      <c r="AT146" s="1">
        <v>8.3999999999999995E-3</v>
      </c>
      <c r="AU146" s="1"/>
      <c r="AV146" s="1">
        <v>567</v>
      </c>
      <c r="AW146" s="1">
        <v>341</v>
      </c>
      <c r="AX146" s="1">
        <v>385</v>
      </c>
      <c r="AY146" s="1">
        <v>213</v>
      </c>
      <c r="AZ146" s="1">
        <v>1358</v>
      </c>
      <c r="BA146" s="1">
        <v>920</v>
      </c>
      <c r="BB146" s="1">
        <v>668</v>
      </c>
      <c r="BC146" s="1">
        <v>262</v>
      </c>
      <c r="BD146" s="1">
        <v>825</v>
      </c>
      <c r="BE146" s="1">
        <v>363</v>
      </c>
      <c r="BF146" s="1">
        <v>44</v>
      </c>
      <c r="BG146" s="1">
        <v>95</v>
      </c>
    </row>
    <row r="147" spans="1:59" x14ac:dyDescent="0.2">
      <c r="A147" s="1" t="s">
        <v>282</v>
      </c>
      <c r="B147" s="3">
        <v>31.48</v>
      </c>
      <c r="C147" s="3"/>
      <c r="D147" s="1">
        <v>6.8609999999999998</v>
      </c>
      <c r="E147" s="1">
        <v>0.19589999999999999</v>
      </c>
      <c r="F147" s="1">
        <v>0.58809999999999996</v>
      </c>
      <c r="G147" s="1">
        <v>2.2061000000000002</v>
      </c>
      <c r="H147" s="1">
        <v>11.3901</v>
      </c>
      <c r="I147" s="1">
        <v>0.21310000000000001</v>
      </c>
      <c r="J147" s="1">
        <v>2.0705</v>
      </c>
      <c r="K147" s="1">
        <v>6.6246999999999998</v>
      </c>
      <c r="L147" s="1">
        <v>22.586200000000002</v>
      </c>
      <c r="M147" s="1">
        <v>2.9047000000000001</v>
      </c>
      <c r="N147" s="1">
        <v>5.4199999999999998E-2</v>
      </c>
      <c r="O147" s="1">
        <v>1.4999999999999999E-2</v>
      </c>
      <c r="P147" s="1">
        <v>42.224800000000002</v>
      </c>
      <c r="Q147" s="1">
        <v>97.934200000000004</v>
      </c>
      <c r="S147" s="2">
        <v>542</v>
      </c>
      <c r="T147" s="2">
        <v>150</v>
      </c>
      <c r="U147" s="1"/>
      <c r="V147" s="1">
        <v>49.339556559404173</v>
      </c>
      <c r="W147" s="1">
        <v>3.7574207988629102</v>
      </c>
      <c r="X147" s="1">
        <v>12.781438966162995</v>
      </c>
      <c r="Y147" s="1">
        <v>4.9184043980550198</v>
      </c>
      <c r="Z147" s="1">
        <v>0.28100500131721096</v>
      </c>
      <c r="AA147" s="1">
        <v>14.962393117011215</v>
      </c>
      <c r="AB147" s="1">
        <v>9.802295827198261</v>
      </c>
      <c r="AC147" s="1">
        <v>2.8497705602332992</v>
      </c>
      <c r="AD147" s="1">
        <v>0.7233428158906694</v>
      </c>
      <c r="AE147" s="1">
        <v>0.45847109589908325</v>
      </c>
      <c r="AF147" s="1">
        <v>0.11058445364336461</v>
      </c>
      <c r="AG147" s="1">
        <v>1.5316406321795654E-2</v>
      </c>
      <c r="AH147" s="1"/>
      <c r="AI147" s="1">
        <v>0.21920000000000001</v>
      </c>
      <c r="AJ147" s="1">
        <v>5.3800000000000001E-2</v>
      </c>
      <c r="AK147" s="1">
        <v>6.6900000000000001E-2</v>
      </c>
      <c r="AL147" s="1">
        <v>5.0999999999999997E-2</v>
      </c>
      <c r="AM147" s="1">
        <v>0.4975</v>
      </c>
      <c r="AN147" s="1">
        <v>9.3799999999999994E-2</v>
      </c>
      <c r="AO147" s="1">
        <v>0.15</v>
      </c>
      <c r="AP147" s="1">
        <v>8.9700000000000002E-2</v>
      </c>
      <c r="AQ147" s="1">
        <v>0.50129999999999997</v>
      </c>
      <c r="AR147" s="1">
        <v>0.1217</v>
      </c>
      <c r="AS147" s="1">
        <v>4.7999999999999996E-3</v>
      </c>
      <c r="AT147" s="1">
        <v>8.8999999999999999E-3</v>
      </c>
      <c r="AU147" s="1"/>
      <c r="AV147" s="1">
        <v>545</v>
      </c>
      <c r="AW147" s="1">
        <v>378</v>
      </c>
      <c r="AX147" s="1">
        <v>368</v>
      </c>
      <c r="AY147" s="1">
        <v>206</v>
      </c>
      <c r="AZ147" s="1">
        <v>1369</v>
      </c>
      <c r="BA147" s="1">
        <v>949</v>
      </c>
      <c r="BB147" s="1">
        <v>596</v>
      </c>
      <c r="BC147" s="1">
        <v>255</v>
      </c>
      <c r="BD147" s="1">
        <v>861</v>
      </c>
      <c r="BE147" s="1">
        <v>454</v>
      </c>
      <c r="BF147" s="1">
        <v>44</v>
      </c>
      <c r="BG147" s="1">
        <v>101</v>
      </c>
    </row>
    <row r="148" spans="1:59" x14ac:dyDescent="0.2">
      <c r="A148" s="1" t="s">
        <v>283</v>
      </c>
      <c r="B148" s="3">
        <v>31.48</v>
      </c>
      <c r="C148" s="3"/>
      <c r="D148" s="1">
        <v>7.0015000000000001</v>
      </c>
      <c r="E148" s="1">
        <v>0.16020000000000001</v>
      </c>
      <c r="F148" s="1">
        <v>0.52580000000000005</v>
      </c>
      <c r="G148" s="1">
        <v>2.1385999999999998</v>
      </c>
      <c r="H148" s="1">
        <v>11.242699999999999</v>
      </c>
      <c r="I148" s="1">
        <v>0.14069999999999999</v>
      </c>
      <c r="J148" s="1">
        <v>2.0611000000000002</v>
      </c>
      <c r="K148" s="1">
        <v>6.5773999999999999</v>
      </c>
      <c r="L148" s="1">
        <v>22.369499999999999</v>
      </c>
      <c r="M148" s="1">
        <v>3.1739999999999999</v>
      </c>
      <c r="N148" s="1">
        <v>5.3400000000000003E-2</v>
      </c>
      <c r="O148" s="1">
        <v>1.09E-2</v>
      </c>
      <c r="P148" s="1">
        <v>41.997799999999998</v>
      </c>
      <c r="Q148" s="1">
        <v>97.453400000000002</v>
      </c>
      <c r="S148" s="2">
        <v>534</v>
      </c>
      <c r="T148" s="2">
        <v>109</v>
      </c>
      <c r="U148" s="1"/>
      <c r="V148" s="1">
        <v>49.107163013296613</v>
      </c>
      <c r="W148" s="1">
        <v>3.6604161578764822</v>
      </c>
      <c r="X148" s="1">
        <v>12.752659219688589</v>
      </c>
      <c r="Y148" s="1">
        <v>5.4010429600198657</v>
      </c>
      <c r="Z148" s="1">
        <v>0.18644808698311191</v>
      </c>
      <c r="AA148" s="1">
        <v>14.841555040665588</v>
      </c>
      <c r="AB148" s="1">
        <v>10.052496885691006</v>
      </c>
      <c r="AC148" s="1">
        <v>2.8510036591848</v>
      </c>
      <c r="AD148" s="1">
        <v>0.64995166920805214</v>
      </c>
      <c r="AE148" s="1">
        <v>0.37669286038250077</v>
      </c>
      <c r="AF148" s="1">
        <v>0.10948822719371515</v>
      </c>
      <c r="AG148" s="1">
        <v>1.1184832956058998E-2</v>
      </c>
      <c r="AH148" s="1"/>
      <c r="AI148" s="1">
        <v>0.2215</v>
      </c>
      <c r="AJ148" s="1">
        <v>4.8099999999999997E-2</v>
      </c>
      <c r="AK148" s="1">
        <v>6.4399999999999999E-2</v>
      </c>
      <c r="AL148" s="1">
        <v>5.0200000000000002E-2</v>
      </c>
      <c r="AM148" s="1">
        <v>0.49259999999999998</v>
      </c>
      <c r="AN148" s="1">
        <v>9.2100000000000001E-2</v>
      </c>
      <c r="AO148" s="1">
        <v>0.15</v>
      </c>
      <c r="AP148" s="1">
        <v>8.9399999999999993E-2</v>
      </c>
      <c r="AQ148" s="1">
        <v>0.49869999999999998</v>
      </c>
      <c r="AR148" s="1">
        <v>0.1278</v>
      </c>
      <c r="AS148" s="1">
        <v>4.7999999999999996E-3</v>
      </c>
      <c r="AT148" s="1">
        <v>8.6E-3</v>
      </c>
      <c r="AU148" s="1"/>
      <c r="AV148" s="1">
        <v>551</v>
      </c>
      <c r="AW148" s="1">
        <v>334</v>
      </c>
      <c r="AX148" s="1">
        <v>380</v>
      </c>
      <c r="AY148" s="1">
        <v>207</v>
      </c>
      <c r="AZ148" s="1">
        <v>1290</v>
      </c>
      <c r="BA148" s="1">
        <v>992</v>
      </c>
      <c r="BB148" s="1">
        <v>620</v>
      </c>
      <c r="BC148" s="1">
        <v>261</v>
      </c>
      <c r="BD148" s="1">
        <v>904</v>
      </c>
      <c r="BE148" s="1">
        <v>479</v>
      </c>
      <c r="BF148" s="1">
        <v>44</v>
      </c>
      <c r="BG148" s="1">
        <v>98</v>
      </c>
    </row>
    <row r="149" spans="1:59" x14ac:dyDescent="0.2">
      <c r="A149" s="1" t="s">
        <v>284</v>
      </c>
      <c r="B149" s="3">
        <v>31.48</v>
      </c>
      <c r="C149" s="3"/>
      <c r="D149" s="1">
        <v>7.0420999999999996</v>
      </c>
      <c r="E149" s="1">
        <v>0.1893</v>
      </c>
      <c r="F149" s="1">
        <v>0.50470000000000004</v>
      </c>
      <c r="G149" s="1">
        <v>2.1263999999999998</v>
      </c>
      <c r="H149" s="1">
        <v>11.3291</v>
      </c>
      <c r="I149" s="1">
        <v>0.127</v>
      </c>
      <c r="J149" s="1">
        <v>2.036</v>
      </c>
      <c r="K149" s="1">
        <v>6.5743999999999998</v>
      </c>
      <c r="L149" s="1">
        <v>22.729299999999999</v>
      </c>
      <c r="M149" s="1">
        <v>3.1711999999999998</v>
      </c>
      <c r="N149" s="1">
        <v>4.24E-2</v>
      </c>
      <c r="O149" s="1">
        <v>1.4800000000000001E-2</v>
      </c>
      <c r="P149" s="1">
        <v>42.445599999999999</v>
      </c>
      <c r="Q149" s="1">
        <v>98.332300000000004</v>
      </c>
      <c r="S149" s="2">
        <v>424</v>
      </c>
      <c r="T149" s="2">
        <v>148</v>
      </c>
      <c r="U149" s="1"/>
      <c r="V149" s="1">
        <v>49.451095926770748</v>
      </c>
      <c r="W149" s="1">
        <v>3.6070548537967686</v>
      </c>
      <c r="X149" s="1">
        <v>12.632980210978486</v>
      </c>
      <c r="Y149" s="1">
        <v>5.3479884025899933</v>
      </c>
      <c r="Z149" s="1">
        <v>0.16678141363519414</v>
      </c>
      <c r="AA149" s="1">
        <v>14.822087960924335</v>
      </c>
      <c r="AB149" s="1">
        <v>10.020512079957451</v>
      </c>
      <c r="AC149" s="1">
        <v>2.7910462787914039</v>
      </c>
      <c r="AD149" s="1">
        <v>0.61831158225730509</v>
      </c>
      <c r="AE149" s="1">
        <v>0.44105548227794933</v>
      </c>
      <c r="AF149" s="1">
        <v>8.6136498383542329E-2</v>
      </c>
      <c r="AG149" s="1">
        <v>1.5051005620737032E-2</v>
      </c>
      <c r="AH149" s="1"/>
      <c r="AI149" s="1">
        <v>0.222</v>
      </c>
      <c r="AJ149" s="1">
        <v>5.0299999999999997E-2</v>
      </c>
      <c r="AK149" s="1">
        <v>6.3399999999999998E-2</v>
      </c>
      <c r="AL149" s="1">
        <v>0.05</v>
      </c>
      <c r="AM149" s="1">
        <v>0.49569999999999997</v>
      </c>
      <c r="AN149" s="1">
        <v>9.11E-2</v>
      </c>
      <c r="AO149" s="1">
        <v>0.14929999999999999</v>
      </c>
      <c r="AP149" s="1">
        <v>8.9200000000000002E-2</v>
      </c>
      <c r="AQ149" s="1">
        <v>0.50270000000000004</v>
      </c>
      <c r="AR149" s="1">
        <v>0.1288</v>
      </c>
      <c r="AS149" s="1">
        <v>4.5999999999999999E-3</v>
      </c>
      <c r="AT149" s="1">
        <v>8.5000000000000006E-3</v>
      </c>
      <c r="AU149" s="1"/>
      <c r="AV149" s="1">
        <v>550</v>
      </c>
      <c r="AW149" s="1">
        <v>319</v>
      </c>
      <c r="AX149" s="1">
        <v>381</v>
      </c>
      <c r="AY149" s="1">
        <v>206</v>
      </c>
      <c r="AZ149" s="1">
        <v>1384</v>
      </c>
      <c r="BA149" s="1">
        <v>991</v>
      </c>
      <c r="BB149" s="1">
        <v>628</v>
      </c>
      <c r="BC149" s="1">
        <v>256</v>
      </c>
      <c r="BD149" s="1">
        <v>862</v>
      </c>
      <c r="BE149" s="1">
        <v>523</v>
      </c>
      <c r="BF149" s="1">
        <v>44</v>
      </c>
      <c r="BG149" s="1">
        <v>95</v>
      </c>
    </row>
    <row r="150" spans="1:59" x14ac:dyDescent="0.2">
      <c r="A150" s="1" t="s">
        <v>285</v>
      </c>
      <c r="B150" s="3">
        <v>31.48</v>
      </c>
      <c r="C150" s="3"/>
      <c r="D150" s="1">
        <v>7.0808</v>
      </c>
      <c r="E150" s="1">
        <v>0.18909999999999999</v>
      </c>
      <c r="F150" s="1">
        <v>0.5373</v>
      </c>
      <c r="G150" s="1">
        <v>2.1634000000000002</v>
      </c>
      <c r="H150" s="1">
        <v>11.826499999999999</v>
      </c>
      <c r="I150" s="1">
        <v>0.20860000000000001</v>
      </c>
      <c r="J150" s="1">
        <v>1.9821</v>
      </c>
      <c r="K150" s="1">
        <v>6.6166999999999998</v>
      </c>
      <c r="L150" s="1">
        <v>22.848700000000001</v>
      </c>
      <c r="M150" s="1">
        <v>3.1326999999999998</v>
      </c>
      <c r="N150" s="1">
        <v>4.3200000000000002E-2</v>
      </c>
      <c r="O150" s="1">
        <v>1.26E-2</v>
      </c>
      <c r="P150" s="1">
        <v>42.789000000000001</v>
      </c>
      <c r="Q150" s="1">
        <v>99.430700000000002</v>
      </c>
      <c r="S150" s="2">
        <v>432</v>
      </c>
      <c r="T150" s="2">
        <v>126</v>
      </c>
      <c r="U150" s="1"/>
      <c r="V150" s="1">
        <v>49.161677429606748</v>
      </c>
      <c r="W150" s="1">
        <v>3.6293619576247576</v>
      </c>
      <c r="X150" s="1">
        <v>12.573782544023123</v>
      </c>
      <c r="Y150" s="1">
        <v>5.2247444702692425</v>
      </c>
      <c r="Z150" s="1">
        <v>0.27094247551309603</v>
      </c>
      <c r="AA150" s="1">
        <v>15.301813222676699</v>
      </c>
      <c r="AB150" s="1">
        <v>9.9642263405567899</v>
      </c>
      <c r="AC150" s="1">
        <v>2.6871982194634052</v>
      </c>
      <c r="AD150" s="1">
        <v>0.65090560561275346</v>
      </c>
      <c r="AE150" s="1">
        <v>0.43588147322708176</v>
      </c>
      <c r="AF150" s="1">
        <v>8.689469147858761E-2</v>
      </c>
      <c r="AG150" s="1">
        <v>1.2672142507294025E-2</v>
      </c>
      <c r="AH150" s="1"/>
      <c r="AI150" s="1">
        <v>0.22239999999999999</v>
      </c>
      <c r="AJ150" s="1">
        <v>5.1700000000000003E-2</v>
      </c>
      <c r="AK150" s="1">
        <v>6.4399999999999999E-2</v>
      </c>
      <c r="AL150" s="1">
        <v>5.04E-2</v>
      </c>
      <c r="AM150" s="1">
        <v>0.50519999999999998</v>
      </c>
      <c r="AN150" s="1">
        <v>8.8700000000000001E-2</v>
      </c>
      <c r="AO150" s="1">
        <v>0.14699999999999999</v>
      </c>
      <c r="AP150" s="1">
        <v>8.9499999999999996E-2</v>
      </c>
      <c r="AQ150" s="1">
        <v>0.504</v>
      </c>
      <c r="AR150" s="1">
        <v>0.12709999999999999</v>
      </c>
      <c r="AS150" s="1">
        <v>4.7000000000000002E-3</v>
      </c>
      <c r="AT150" s="1">
        <v>8.8000000000000005E-3</v>
      </c>
      <c r="AU150" s="1"/>
      <c r="AV150" s="1">
        <v>542</v>
      </c>
      <c r="AW150" s="1">
        <v>350</v>
      </c>
      <c r="AX150" s="1">
        <v>367</v>
      </c>
      <c r="AY150" s="1">
        <v>205</v>
      </c>
      <c r="AZ150" s="1">
        <v>1344</v>
      </c>
      <c r="BA150" s="1">
        <v>881</v>
      </c>
      <c r="BB150" s="1">
        <v>605</v>
      </c>
      <c r="BC150" s="1">
        <v>254</v>
      </c>
      <c r="BD150" s="1">
        <v>845</v>
      </c>
      <c r="BE150" s="1">
        <v>485</v>
      </c>
      <c r="BF150" s="1">
        <v>45</v>
      </c>
      <c r="BG150" s="1">
        <v>99</v>
      </c>
    </row>
    <row r="151" spans="1:59" x14ac:dyDescent="0.2">
      <c r="A151" s="1" t="s">
        <v>286</v>
      </c>
      <c r="B151" s="3">
        <v>31.48</v>
      </c>
      <c r="C151" s="3"/>
      <c r="D151" s="1">
        <v>7.0425000000000004</v>
      </c>
      <c r="E151" s="1">
        <v>0.21299999999999999</v>
      </c>
      <c r="F151" s="1">
        <v>0.48559999999999998</v>
      </c>
      <c r="G151" s="1">
        <v>2.1032999999999999</v>
      </c>
      <c r="H151" s="1">
        <v>11.365600000000001</v>
      </c>
      <c r="I151" s="1">
        <v>0.17610000000000001</v>
      </c>
      <c r="J151" s="1">
        <v>2.1583000000000001</v>
      </c>
      <c r="K151" s="1">
        <v>6.5669000000000004</v>
      </c>
      <c r="L151" s="1">
        <v>22.6326</v>
      </c>
      <c r="M151" s="1">
        <v>3.3797999999999999</v>
      </c>
      <c r="N151" s="1">
        <v>5.4199999999999998E-2</v>
      </c>
      <c r="O151" s="1">
        <v>1.78E-2</v>
      </c>
      <c r="P151" s="1">
        <v>42.556699999999999</v>
      </c>
      <c r="Q151" s="1">
        <v>98.752399999999994</v>
      </c>
      <c r="S151" s="2">
        <v>542</v>
      </c>
      <c r="T151" s="2">
        <v>178</v>
      </c>
      <c r="U151" s="1"/>
      <c r="V151" s="1">
        <v>49.03141594533399</v>
      </c>
      <c r="W151" s="1">
        <v>3.5527237819030222</v>
      </c>
      <c r="X151" s="1">
        <v>12.564859183169219</v>
      </c>
      <c r="Y151" s="1">
        <v>5.6756088965939062</v>
      </c>
      <c r="Z151" s="1">
        <v>0.23027288450711073</v>
      </c>
      <c r="AA151" s="1">
        <v>14.806526221134881</v>
      </c>
      <c r="AB151" s="1">
        <v>9.9783903986130973</v>
      </c>
      <c r="AC151" s="1">
        <v>2.9460549819548691</v>
      </c>
      <c r="AD151" s="1">
        <v>0.59228940258667129</v>
      </c>
      <c r="AE151" s="1">
        <v>0.49426646846051342</v>
      </c>
      <c r="AF151" s="1">
        <v>0.10966822072172423</v>
      </c>
      <c r="AG151" s="1">
        <v>1.8024878382702596E-2</v>
      </c>
      <c r="AH151" s="1"/>
      <c r="AI151" s="1">
        <v>0.22189999999999999</v>
      </c>
      <c r="AJ151" s="1">
        <v>5.3100000000000001E-2</v>
      </c>
      <c r="AK151" s="1">
        <v>6.3399999999999998E-2</v>
      </c>
      <c r="AL151" s="1">
        <v>4.9799999999999997E-2</v>
      </c>
      <c r="AM151" s="1">
        <v>0.49509999999999998</v>
      </c>
      <c r="AN151" s="1">
        <v>9.2299999999999993E-2</v>
      </c>
      <c r="AO151" s="1">
        <v>0.15329999999999999</v>
      </c>
      <c r="AP151" s="1">
        <v>8.9300000000000004E-2</v>
      </c>
      <c r="AQ151" s="1">
        <v>0.50139999999999996</v>
      </c>
      <c r="AR151" s="1">
        <v>0.1421</v>
      </c>
      <c r="AS151" s="1">
        <v>4.8999999999999998E-3</v>
      </c>
      <c r="AT151" s="1">
        <v>8.6999999999999994E-3</v>
      </c>
      <c r="AU151" s="1"/>
      <c r="AV151" s="1">
        <v>535</v>
      </c>
      <c r="AW151" s="1">
        <v>330</v>
      </c>
      <c r="AX151" s="1">
        <v>401</v>
      </c>
      <c r="AY151" s="1">
        <v>207</v>
      </c>
      <c r="AZ151" s="1">
        <v>1291</v>
      </c>
      <c r="BA151" s="1">
        <v>962</v>
      </c>
      <c r="BB151" s="1">
        <v>620</v>
      </c>
      <c r="BC151" s="1">
        <v>257</v>
      </c>
      <c r="BD151" s="1">
        <v>828</v>
      </c>
      <c r="BE151" s="1">
        <v>795</v>
      </c>
      <c r="BF151" s="1">
        <v>44</v>
      </c>
      <c r="BG151" s="1">
        <v>96</v>
      </c>
    </row>
    <row r="152" spans="1:59" x14ac:dyDescent="0.2">
      <c r="A152" s="1" t="s">
        <v>287</v>
      </c>
      <c r="B152" s="3">
        <v>31.48</v>
      </c>
      <c r="C152" s="3"/>
      <c r="D152" s="1">
        <v>6.7592999999999996</v>
      </c>
      <c r="E152" s="1">
        <v>0.20660000000000001</v>
      </c>
      <c r="F152" s="1">
        <v>0.57979999999999998</v>
      </c>
      <c r="G152" s="1">
        <v>2.1905999999999999</v>
      </c>
      <c r="H152" s="1">
        <v>11.363899999999999</v>
      </c>
      <c r="I152" s="1">
        <v>0.20030000000000001</v>
      </c>
      <c r="J152" s="1">
        <v>2.1661999999999999</v>
      </c>
      <c r="K152" s="1">
        <v>6.5311000000000003</v>
      </c>
      <c r="L152" s="1">
        <v>22.895800000000001</v>
      </c>
      <c r="M152" s="1">
        <v>3.077</v>
      </c>
      <c r="N152" s="1">
        <v>5.9900000000000002E-2</v>
      </c>
      <c r="O152" s="1">
        <v>1.04E-2</v>
      </c>
      <c r="P152" s="1">
        <v>42.596499999999999</v>
      </c>
      <c r="Q152" s="1">
        <v>98.637299999999996</v>
      </c>
      <c r="S152" s="2">
        <v>599</v>
      </c>
      <c r="T152" s="2">
        <v>104</v>
      </c>
      <c r="U152" s="1"/>
      <c r="V152" s="1">
        <v>49.659257036377682</v>
      </c>
      <c r="W152" s="1">
        <v>3.704578587837879</v>
      </c>
      <c r="X152" s="1">
        <v>12.510873157646085</v>
      </c>
      <c r="Y152" s="1">
        <v>5.1730885039548893</v>
      </c>
      <c r="Z152" s="1">
        <v>0.26217236058533577</v>
      </c>
      <c r="AA152" s="1">
        <v>14.821558556896269</v>
      </c>
      <c r="AB152" s="1">
        <v>9.5883508689401786</v>
      </c>
      <c r="AC152" s="1">
        <v>2.9603375595869315</v>
      </c>
      <c r="AD152" s="1">
        <v>0.70804786014229903</v>
      </c>
      <c r="AE152" s="1">
        <v>0.47993965777686759</v>
      </c>
      <c r="AF152" s="1">
        <v>0.12125218223513595</v>
      </c>
      <c r="AG152" s="1">
        <v>1.0543668020446605E-2</v>
      </c>
      <c r="AH152" s="1"/>
      <c r="AI152" s="1">
        <v>0.2177</v>
      </c>
      <c r="AJ152" s="1">
        <v>5.3600000000000002E-2</v>
      </c>
      <c r="AK152" s="1">
        <v>6.6799999999999998E-2</v>
      </c>
      <c r="AL152" s="1">
        <v>5.0700000000000002E-2</v>
      </c>
      <c r="AM152" s="1">
        <v>0.49519999999999997</v>
      </c>
      <c r="AN152" s="1">
        <v>9.1600000000000001E-2</v>
      </c>
      <c r="AO152" s="1">
        <v>0.15279999999999999</v>
      </c>
      <c r="AP152" s="1">
        <v>8.8800000000000004E-2</v>
      </c>
      <c r="AQ152" s="1">
        <v>0.50490000000000002</v>
      </c>
      <c r="AR152" s="1">
        <v>0.14280000000000001</v>
      </c>
      <c r="AS152" s="1">
        <v>4.8999999999999998E-3</v>
      </c>
      <c r="AT152" s="1">
        <v>8.6999999999999994E-3</v>
      </c>
      <c r="AU152" s="1"/>
      <c r="AV152" s="1">
        <v>571</v>
      </c>
      <c r="AW152" s="1">
        <v>355</v>
      </c>
      <c r="AX152" s="1">
        <v>378</v>
      </c>
      <c r="AY152" s="1">
        <v>203</v>
      </c>
      <c r="AZ152" s="1">
        <v>1323</v>
      </c>
      <c r="BA152" s="1">
        <v>930</v>
      </c>
      <c r="BB152" s="1">
        <v>596</v>
      </c>
      <c r="BC152" s="1">
        <v>253</v>
      </c>
      <c r="BD152" s="1">
        <v>864</v>
      </c>
      <c r="BE152" s="1">
        <v>945</v>
      </c>
      <c r="BF152" s="1">
        <v>44</v>
      </c>
      <c r="BG152" s="1">
        <v>99</v>
      </c>
    </row>
    <row r="153" spans="1:59" x14ac:dyDescent="0.2">
      <c r="A153" s="1" t="s">
        <v>288</v>
      </c>
      <c r="B153" s="3">
        <v>31.48</v>
      </c>
      <c r="C153" s="3"/>
      <c r="D153" s="1">
        <v>6.9428999999999998</v>
      </c>
      <c r="E153" s="1">
        <v>0.17050000000000001</v>
      </c>
      <c r="F153" s="1">
        <v>0.48620000000000002</v>
      </c>
      <c r="G153" s="1">
        <v>2.1255999999999999</v>
      </c>
      <c r="H153" s="1">
        <v>11.198600000000001</v>
      </c>
      <c r="I153" s="1">
        <v>0.1804</v>
      </c>
      <c r="J153" s="1">
        <v>1.9938</v>
      </c>
      <c r="K153" s="1">
        <v>6.5693999999999999</v>
      </c>
      <c r="L153" s="1">
        <v>22.683599999999998</v>
      </c>
      <c r="M153" s="1">
        <v>2.9102999999999999</v>
      </c>
      <c r="N153" s="1">
        <v>7.0400000000000004E-2</v>
      </c>
      <c r="O153" s="1">
        <v>1.35E-2</v>
      </c>
      <c r="P153" s="1">
        <v>42.140599999999999</v>
      </c>
      <c r="Q153" s="1">
        <v>97.485699999999994</v>
      </c>
      <c r="S153" s="2">
        <v>704</v>
      </c>
      <c r="T153" s="2">
        <v>135</v>
      </c>
      <c r="U153" s="1"/>
      <c r="V153" s="1">
        <v>49.780326755616464</v>
      </c>
      <c r="W153" s="1">
        <v>3.6370462539634016</v>
      </c>
      <c r="X153" s="1">
        <v>12.733047000739598</v>
      </c>
      <c r="Y153" s="1">
        <v>4.9505722377743613</v>
      </c>
      <c r="Z153" s="1">
        <v>0.23890683454086087</v>
      </c>
      <c r="AA153" s="1">
        <v>14.778475202003987</v>
      </c>
      <c r="AB153" s="1">
        <v>9.9650512844447956</v>
      </c>
      <c r="AC153" s="1">
        <v>2.7569171683641809</v>
      </c>
      <c r="AD153" s="1">
        <v>0.60080606694110017</v>
      </c>
      <c r="AE153" s="1">
        <v>0.40067415015740776</v>
      </c>
      <c r="AF153" s="1">
        <v>0.14432886054057159</v>
      </c>
      <c r="AG153" s="1">
        <v>1.3848184913274459E-2</v>
      </c>
      <c r="AH153" s="1"/>
      <c r="AI153" s="1">
        <v>0.22020000000000001</v>
      </c>
      <c r="AJ153" s="1">
        <v>4.8300000000000003E-2</v>
      </c>
      <c r="AK153" s="1">
        <v>6.2399999999999997E-2</v>
      </c>
      <c r="AL153" s="1">
        <v>4.99E-2</v>
      </c>
      <c r="AM153" s="1">
        <v>0.49159999999999998</v>
      </c>
      <c r="AN153" s="1">
        <v>8.7400000000000005E-2</v>
      </c>
      <c r="AO153" s="1">
        <v>0.14779999999999999</v>
      </c>
      <c r="AP153" s="1">
        <v>8.9099999999999999E-2</v>
      </c>
      <c r="AQ153" s="1">
        <v>0.50149999999999995</v>
      </c>
      <c r="AR153" s="1">
        <v>0.13739999999999999</v>
      </c>
      <c r="AS153" s="1">
        <v>5.1000000000000004E-3</v>
      </c>
      <c r="AT153" s="1">
        <v>8.3999999999999995E-3</v>
      </c>
      <c r="AU153" s="1"/>
      <c r="AV153" s="1">
        <v>540</v>
      </c>
      <c r="AW153" s="1">
        <v>316</v>
      </c>
      <c r="AX153" s="1">
        <v>377</v>
      </c>
      <c r="AY153" s="1">
        <v>202</v>
      </c>
      <c r="AZ153" s="1">
        <v>1311</v>
      </c>
      <c r="BA153" s="1">
        <v>890</v>
      </c>
      <c r="BB153" s="1">
        <v>625</v>
      </c>
      <c r="BC153" s="1">
        <v>255</v>
      </c>
      <c r="BD153" s="1">
        <v>831</v>
      </c>
      <c r="BE153" s="1">
        <v>894</v>
      </c>
      <c r="BF153" s="1">
        <v>43</v>
      </c>
      <c r="BG153" s="1">
        <v>95</v>
      </c>
    </row>
    <row r="154" spans="1:59" x14ac:dyDescent="0.2">
      <c r="A154" s="1" t="s">
        <v>289</v>
      </c>
      <c r="B154" s="3">
        <v>31.48</v>
      </c>
      <c r="C154" s="3"/>
      <c r="D154" s="1">
        <v>7.2750000000000004</v>
      </c>
      <c r="E154" s="1">
        <v>0.1673</v>
      </c>
      <c r="F154" s="1">
        <v>0.48130000000000001</v>
      </c>
      <c r="G154" s="1">
        <v>2.0367999999999999</v>
      </c>
      <c r="H154" s="1">
        <v>11.821099999999999</v>
      </c>
      <c r="I154" s="1">
        <v>0.2157</v>
      </c>
      <c r="J154" s="1">
        <v>2.0874000000000001</v>
      </c>
      <c r="K154" s="1">
        <v>6.5685000000000002</v>
      </c>
      <c r="L154" s="1">
        <v>22.326599999999999</v>
      </c>
      <c r="M154" s="1">
        <v>3.1551</v>
      </c>
      <c r="N154" s="1">
        <v>7.0800000000000002E-2</v>
      </c>
      <c r="O154" s="1">
        <v>1.4800000000000001E-2</v>
      </c>
      <c r="P154" s="1">
        <v>42.183900000000001</v>
      </c>
      <c r="Q154" s="1">
        <v>98.404300000000006</v>
      </c>
      <c r="S154" s="2">
        <v>708</v>
      </c>
      <c r="T154" s="2">
        <v>148</v>
      </c>
      <c r="U154" s="1"/>
      <c r="V154" s="1">
        <v>48.539342284839179</v>
      </c>
      <c r="W154" s="1">
        <v>3.4525930269307334</v>
      </c>
      <c r="X154" s="1">
        <v>12.612355354390001</v>
      </c>
      <c r="Y154" s="1">
        <v>5.3169424506855893</v>
      </c>
      <c r="Z154" s="1">
        <v>0.28301608771161424</v>
      </c>
      <c r="AA154" s="1">
        <v>15.454405955837295</v>
      </c>
      <c r="AB154" s="1">
        <v>10.344263411253369</v>
      </c>
      <c r="AC154" s="1">
        <v>2.8593262692788826</v>
      </c>
      <c r="AD154" s="1">
        <v>0.58910027305717327</v>
      </c>
      <c r="AE154" s="1">
        <v>0.38961712039006424</v>
      </c>
      <c r="AF154" s="1">
        <v>0.14389615087958554</v>
      </c>
      <c r="AG154" s="1">
        <v>1.5039993171030129E-2</v>
      </c>
      <c r="AH154" s="1"/>
      <c r="AI154" s="1">
        <v>0.22539999999999999</v>
      </c>
      <c r="AJ154" s="1">
        <v>4.9099999999999998E-2</v>
      </c>
      <c r="AK154" s="1">
        <v>6.2E-2</v>
      </c>
      <c r="AL154" s="1">
        <v>4.8800000000000003E-2</v>
      </c>
      <c r="AM154" s="1">
        <v>0.50380000000000003</v>
      </c>
      <c r="AN154" s="1">
        <v>8.4599999999999995E-2</v>
      </c>
      <c r="AO154" s="1">
        <v>0.15060000000000001</v>
      </c>
      <c r="AP154" s="1">
        <v>8.9200000000000002E-2</v>
      </c>
      <c r="AQ154" s="1">
        <v>0.49709999999999999</v>
      </c>
      <c r="AR154" s="1">
        <v>0.1293</v>
      </c>
      <c r="AS154" s="1">
        <v>5.1000000000000004E-3</v>
      </c>
      <c r="AT154" s="1">
        <v>8.9999999999999993E-3</v>
      </c>
      <c r="AU154" s="1"/>
      <c r="AV154" s="1">
        <v>538</v>
      </c>
      <c r="AW154" s="1">
        <v>341</v>
      </c>
      <c r="AX154" s="1">
        <v>377</v>
      </c>
      <c r="AY154" s="1">
        <v>202</v>
      </c>
      <c r="AZ154" s="1">
        <v>1278</v>
      </c>
      <c r="BA154" s="1">
        <v>812</v>
      </c>
      <c r="BB154" s="1">
        <v>600</v>
      </c>
      <c r="BC154" s="1">
        <v>253</v>
      </c>
      <c r="BD154" s="1">
        <v>854</v>
      </c>
      <c r="BE154" s="1">
        <v>546</v>
      </c>
      <c r="BF154" s="1">
        <v>44</v>
      </c>
      <c r="BG154" s="1">
        <v>102</v>
      </c>
    </row>
    <row r="155" spans="1:59" x14ac:dyDescent="0.2">
      <c r="A155" s="1" t="s">
        <v>290</v>
      </c>
      <c r="B155" s="3">
        <v>31.48</v>
      </c>
      <c r="C155" s="3"/>
      <c r="D155" s="1">
        <v>6.9569000000000001</v>
      </c>
      <c r="E155" s="1">
        <v>0.20680000000000001</v>
      </c>
      <c r="F155" s="1">
        <v>0.47860000000000003</v>
      </c>
      <c r="G155" s="1">
        <v>2.1179000000000001</v>
      </c>
      <c r="H155" s="1">
        <v>11.382099999999999</v>
      </c>
      <c r="I155" s="1">
        <v>0.16489999999999999</v>
      </c>
      <c r="J155" s="1">
        <v>2.0082</v>
      </c>
      <c r="K155" s="1">
        <v>6.5907</v>
      </c>
      <c r="L155" s="1">
        <v>22.5578</v>
      </c>
      <c r="M155" s="1">
        <v>3.177</v>
      </c>
      <c r="N155" s="1">
        <v>7.1400000000000005E-2</v>
      </c>
      <c r="O155" s="1">
        <v>9.2999999999999992E-3</v>
      </c>
      <c r="P155" s="1">
        <v>42.291600000000003</v>
      </c>
      <c r="Q155" s="1">
        <v>98.013199999999998</v>
      </c>
      <c r="S155" s="2">
        <v>714</v>
      </c>
      <c r="T155" s="2">
        <v>92.999999999999986</v>
      </c>
      <c r="U155" s="1"/>
      <c r="V155" s="1">
        <v>49.237755730860741</v>
      </c>
      <c r="W155" s="1">
        <v>3.6043104398183106</v>
      </c>
      <c r="X155" s="1">
        <v>12.705431513306371</v>
      </c>
      <c r="Y155" s="1">
        <v>5.3751943615757876</v>
      </c>
      <c r="Z155" s="1">
        <v>0.21721564034232124</v>
      </c>
      <c r="AA155" s="1">
        <v>14.939926458885131</v>
      </c>
      <c r="AB155" s="1">
        <v>9.9315194279954131</v>
      </c>
      <c r="AC155" s="1">
        <v>2.7618728905902468</v>
      </c>
      <c r="AD155" s="1">
        <v>0.5881860810584697</v>
      </c>
      <c r="AE155" s="1">
        <v>0.48350630323262578</v>
      </c>
      <c r="AF155" s="1">
        <v>0.14559263446148069</v>
      </c>
      <c r="AG155" s="1">
        <v>9.4885178731028055E-3</v>
      </c>
      <c r="AH155" s="1"/>
      <c r="AI155" s="1">
        <v>0.22070000000000001</v>
      </c>
      <c r="AJ155" s="1">
        <v>5.1900000000000002E-2</v>
      </c>
      <c r="AK155" s="1">
        <v>6.2199999999999998E-2</v>
      </c>
      <c r="AL155" s="1">
        <v>4.9799999999999997E-2</v>
      </c>
      <c r="AM155" s="1">
        <v>0.49480000000000002</v>
      </c>
      <c r="AN155" s="1">
        <v>9.1899999999999996E-2</v>
      </c>
      <c r="AO155" s="1">
        <v>0.14729999999999999</v>
      </c>
      <c r="AP155" s="1">
        <v>8.9300000000000004E-2</v>
      </c>
      <c r="AQ155" s="1">
        <v>0.50090000000000001</v>
      </c>
      <c r="AR155" s="1">
        <v>0.12690000000000001</v>
      </c>
      <c r="AS155" s="1">
        <v>5.1999999999999998E-3</v>
      </c>
      <c r="AT155" s="1">
        <v>8.5000000000000006E-3</v>
      </c>
      <c r="AU155" s="1"/>
      <c r="AV155" s="1">
        <v>561</v>
      </c>
      <c r="AW155" s="1">
        <v>317</v>
      </c>
      <c r="AX155" s="1">
        <v>383</v>
      </c>
      <c r="AY155" s="1">
        <v>203</v>
      </c>
      <c r="AZ155" s="1">
        <v>1275</v>
      </c>
      <c r="BA155" s="1">
        <v>968</v>
      </c>
      <c r="BB155" s="1">
        <v>588</v>
      </c>
      <c r="BC155" s="1">
        <v>253</v>
      </c>
      <c r="BD155" s="1">
        <v>904</v>
      </c>
      <c r="BE155" s="1">
        <v>445</v>
      </c>
      <c r="BF155" s="1">
        <v>44</v>
      </c>
      <c r="BG155" s="1">
        <v>97</v>
      </c>
    </row>
    <row r="156" spans="1:59" x14ac:dyDescent="0.2">
      <c r="A156" s="1" t="s">
        <v>153</v>
      </c>
      <c r="B156" s="3">
        <v>31.48</v>
      </c>
      <c r="C156" s="3"/>
      <c r="D156" s="1">
        <v>6.9669999999999996</v>
      </c>
      <c r="E156" s="1">
        <v>0.17180000000000001</v>
      </c>
      <c r="F156" s="1">
        <v>0.50170000000000003</v>
      </c>
      <c r="G156" s="1">
        <v>2.1515</v>
      </c>
      <c r="H156" s="1">
        <v>12.162699999999999</v>
      </c>
      <c r="I156" s="1">
        <v>0.23710000000000001</v>
      </c>
      <c r="J156" s="1">
        <v>1.7098</v>
      </c>
      <c r="K156" s="1">
        <v>6.5865</v>
      </c>
      <c r="L156" s="1">
        <v>22.804099999999998</v>
      </c>
      <c r="M156" s="1">
        <v>3.0457999999999998</v>
      </c>
      <c r="N156" s="1">
        <v>4.9700000000000001E-2</v>
      </c>
      <c r="O156" s="1">
        <v>1.1299999999999999E-2</v>
      </c>
      <c r="P156" s="1">
        <v>42.587400000000002</v>
      </c>
      <c r="Q156" s="1">
        <v>98.9863</v>
      </c>
      <c r="S156" s="2">
        <v>497</v>
      </c>
      <c r="T156" s="2">
        <v>112.99999999999999</v>
      </c>
      <c r="U156" s="1"/>
      <c r="V156" s="1">
        <v>49.286113330834667</v>
      </c>
      <c r="W156" s="1">
        <v>3.6254511988022582</v>
      </c>
      <c r="X156" s="1">
        <v>12.572648942328382</v>
      </c>
      <c r="Y156" s="1">
        <v>5.1025242887147009</v>
      </c>
      <c r="Z156" s="1">
        <v>0.30933573635947603</v>
      </c>
      <c r="AA156" s="1">
        <v>15.807541043558555</v>
      </c>
      <c r="AB156" s="1">
        <v>9.8480294747859052</v>
      </c>
      <c r="AC156" s="1">
        <v>2.3283019973471077</v>
      </c>
      <c r="AD156" s="1">
        <v>0.6104885221490246</v>
      </c>
      <c r="AE156" s="1">
        <v>0.39773180733091346</v>
      </c>
      <c r="AF156" s="1">
        <v>0.10031691254244275</v>
      </c>
      <c r="AG156" s="1">
        <v>1.141572116545421E-2</v>
      </c>
      <c r="AH156" s="1"/>
      <c r="AI156" s="1">
        <v>0.25409999999999999</v>
      </c>
      <c r="AJ156" s="1">
        <v>5.1700000000000003E-2</v>
      </c>
      <c r="AK156" s="1">
        <v>6.6900000000000001E-2</v>
      </c>
      <c r="AL156" s="1">
        <v>6.0900000000000003E-2</v>
      </c>
      <c r="AM156" s="1">
        <v>0.61260000000000003</v>
      </c>
      <c r="AN156" s="1">
        <v>8.77E-2</v>
      </c>
      <c r="AO156" s="1">
        <v>0.14580000000000001</v>
      </c>
      <c r="AP156" s="1">
        <v>9.2399999999999996E-2</v>
      </c>
      <c r="AQ156" s="1">
        <v>0.48659999999999998</v>
      </c>
      <c r="AR156" s="1">
        <v>0.11849999999999999</v>
      </c>
      <c r="AS156" s="1">
        <v>4.7999999999999996E-3</v>
      </c>
      <c r="AT156" s="1">
        <v>8.3999999999999995E-3</v>
      </c>
      <c r="AU156" s="1"/>
      <c r="AV156" s="1">
        <v>565</v>
      </c>
      <c r="AW156" s="1">
        <v>358</v>
      </c>
      <c r="AX156" s="1">
        <v>402</v>
      </c>
      <c r="AY156" s="1">
        <v>216</v>
      </c>
      <c r="AZ156" s="1">
        <v>1319</v>
      </c>
      <c r="BA156" s="1">
        <v>839</v>
      </c>
      <c r="BB156" s="1">
        <v>651</v>
      </c>
      <c r="BC156" s="1">
        <v>263</v>
      </c>
      <c r="BD156" s="1">
        <v>798</v>
      </c>
      <c r="BE156" s="1">
        <v>337</v>
      </c>
      <c r="BF156" s="1">
        <v>45</v>
      </c>
      <c r="BG156" s="1">
        <v>96</v>
      </c>
    </row>
    <row r="157" spans="1:59" x14ac:dyDescent="0.2">
      <c r="A157" s="1" t="s">
        <v>154</v>
      </c>
      <c r="B157" s="3">
        <v>31.48</v>
      </c>
      <c r="C157" s="3"/>
      <c r="D157" s="1">
        <v>7.1779999999999999</v>
      </c>
      <c r="E157" s="1">
        <v>0.15709999999999999</v>
      </c>
      <c r="F157" s="1">
        <v>0.49790000000000001</v>
      </c>
      <c r="G157" s="1">
        <v>2.1568000000000001</v>
      </c>
      <c r="H157" s="1">
        <v>10.9954</v>
      </c>
      <c r="I157" s="1">
        <v>0.1857</v>
      </c>
      <c r="J157" s="1">
        <v>1.7174</v>
      </c>
      <c r="K157" s="1">
        <v>6.7854000000000001</v>
      </c>
      <c r="L157" s="1">
        <v>23.4892</v>
      </c>
      <c r="M157" s="1">
        <v>3.1089000000000002</v>
      </c>
      <c r="N157" s="1">
        <v>3.8199999999999998E-2</v>
      </c>
      <c r="O157" s="1">
        <v>1.32E-2</v>
      </c>
      <c r="P157" s="1">
        <v>43.296300000000002</v>
      </c>
      <c r="Q157" s="1">
        <v>99.619500000000002</v>
      </c>
      <c r="S157" s="2">
        <v>382</v>
      </c>
      <c r="T157" s="2">
        <v>132</v>
      </c>
      <c r="U157" s="1"/>
      <c r="V157" s="1">
        <v>50.444039570566005</v>
      </c>
      <c r="W157" s="1">
        <v>3.6113411530874981</v>
      </c>
      <c r="X157" s="1">
        <v>12.869970236750836</v>
      </c>
      <c r="Y157" s="1">
        <v>5.175291986006755</v>
      </c>
      <c r="Z157" s="1">
        <v>0.24061554213783445</v>
      </c>
      <c r="AA157" s="1">
        <v>14.199629590592203</v>
      </c>
      <c r="AB157" s="1">
        <v>10.081861482942596</v>
      </c>
      <c r="AC157" s="1">
        <v>2.3239426015990845</v>
      </c>
      <c r="AD157" s="1">
        <v>0.60209095608791452</v>
      </c>
      <c r="AE157" s="1">
        <v>0.36137503199674759</v>
      </c>
      <c r="AF157" s="1">
        <v>7.669181234597644E-2</v>
      </c>
      <c r="AG157" s="1">
        <v>1.3250417839880745E-2</v>
      </c>
      <c r="AH157" s="1"/>
      <c r="AI157" s="1">
        <v>0.25679999999999997</v>
      </c>
      <c r="AJ157" s="1">
        <v>4.7800000000000002E-2</v>
      </c>
      <c r="AK157" s="1">
        <v>6.6400000000000001E-2</v>
      </c>
      <c r="AL157" s="1">
        <v>6.0600000000000001E-2</v>
      </c>
      <c r="AM157" s="1">
        <v>0.57079999999999997</v>
      </c>
      <c r="AN157" s="1">
        <v>8.8900000000000007E-2</v>
      </c>
      <c r="AO157" s="1">
        <v>0.14249999999999999</v>
      </c>
      <c r="AP157" s="1">
        <v>9.3100000000000002E-2</v>
      </c>
      <c r="AQ157" s="1">
        <v>0.49130000000000001</v>
      </c>
      <c r="AR157" s="1">
        <v>0.1191</v>
      </c>
      <c r="AS157" s="1">
        <v>4.4999999999999997E-3</v>
      </c>
      <c r="AT157" s="1">
        <v>8.2000000000000007E-3</v>
      </c>
      <c r="AU157" s="1"/>
      <c r="AV157" s="1">
        <v>548</v>
      </c>
      <c r="AW157" s="1">
        <v>315</v>
      </c>
      <c r="AX157" s="1">
        <v>406</v>
      </c>
      <c r="AY157" s="1">
        <v>212</v>
      </c>
      <c r="AZ157" s="1">
        <v>1247</v>
      </c>
      <c r="BA157" s="1">
        <v>911</v>
      </c>
      <c r="BB157" s="1">
        <v>595</v>
      </c>
      <c r="BC157" s="1">
        <v>269</v>
      </c>
      <c r="BD157" s="1">
        <v>832</v>
      </c>
      <c r="BE157" s="1">
        <v>374</v>
      </c>
      <c r="BF157" s="1">
        <v>44</v>
      </c>
      <c r="BG157" s="1">
        <v>92</v>
      </c>
    </row>
    <row r="158" spans="1:59" x14ac:dyDescent="0.2">
      <c r="A158" s="1" t="s">
        <v>155</v>
      </c>
      <c r="B158" s="3">
        <v>31.48</v>
      </c>
      <c r="C158" s="3"/>
      <c r="D158" s="1">
        <v>5.6778000000000004</v>
      </c>
      <c r="E158" s="1">
        <v>0.21099999999999999</v>
      </c>
      <c r="F158" s="1">
        <v>1.0991</v>
      </c>
      <c r="G158" s="1">
        <v>1.9156</v>
      </c>
      <c r="H158" s="1">
        <v>10.4137</v>
      </c>
      <c r="I158" s="1">
        <v>0.15140000000000001</v>
      </c>
      <c r="J158" s="1">
        <v>1.7226999999999999</v>
      </c>
      <c r="K158" s="1">
        <v>6.9368999999999996</v>
      </c>
      <c r="L158" s="1">
        <v>24.108599999999999</v>
      </c>
      <c r="M158" s="1">
        <v>2.1858</v>
      </c>
      <c r="N158" s="1">
        <v>3.0499999999999999E-2</v>
      </c>
      <c r="O158" s="1">
        <v>2.1899999999999999E-2</v>
      </c>
      <c r="P158" s="1">
        <v>42.779200000000003</v>
      </c>
      <c r="Q158" s="1">
        <v>97.254300000000001</v>
      </c>
      <c r="S158" s="2">
        <v>305</v>
      </c>
      <c r="T158" s="2">
        <v>219</v>
      </c>
      <c r="U158" s="1"/>
      <c r="V158" s="1">
        <v>53.033439138423702</v>
      </c>
      <c r="W158" s="1">
        <v>3.2855102550735547</v>
      </c>
      <c r="X158" s="1">
        <v>13.477347531163147</v>
      </c>
      <c r="Y158" s="1">
        <v>3.7271359723940223</v>
      </c>
      <c r="Z158" s="1">
        <v>0.20101938937404309</v>
      </c>
      <c r="AA158" s="1">
        <v>13.77543203745233</v>
      </c>
      <c r="AB158" s="1">
        <v>8.1686876569982001</v>
      </c>
      <c r="AC158" s="1">
        <v>2.3876579236085189</v>
      </c>
      <c r="AD158" s="1">
        <v>1.3613793940216525</v>
      </c>
      <c r="AE158" s="1">
        <v>0.49715025453887385</v>
      </c>
      <c r="AF158" s="1">
        <v>6.2722162413384283E-2</v>
      </c>
      <c r="AG158" s="1">
        <v>2.2518284538575673E-2</v>
      </c>
      <c r="AH158" s="1"/>
      <c r="AI158" s="1">
        <v>0.22270000000000001</v>
      </c>
      <c r="AJ158" s="1">
        <v>5.3800000000000001E-2</v>
      </c>
      <c r="AK158" s="1">
        <v>9.5000000000000001E-2</v>
      </c>
      <c r="AL158" s="1">
        <v>5.6099999999999997E-2</v>
      </c>
      <c r="AM158" s="1">
        <v>0.55400000000000005</v>
      </c>
      <c r="AN158" s="1">
        <v>8.6699999999999999E-2</v>
      </c>
      <c r="AO158" s="1">
        <v>0.14249999999999999</v>
      </c>
      <c r="AP158" s="1">
        <v>9.3700000000000006E-2</v>
      </c>
      <c r="AQ158" s="1">
        <v>0.4985</v>
      </c>
      <c r="AR158" s="1">
        <v>9.8199999999999996E-2</v>
      </c>
      <c r="AS158" s="1">
        <v>4.3E-3</v>
      </c>
      <c r="AT158" s="1">
        <v>8.6999999999999994E-3</v>
      </c>
      <c r="AU158" s="1"/>
      <c r="AV158" s="1">
        <v>519</v>
      </c>
      <c r="AW158" s="1">
        <v>322</v>
      </c>
      <c r="AX158" s="1">
        <v>436</v>
      </c>
      <c r="AY158" s="1">
        <v>205</v>
      </c>
      <c r="AZ158" s="1">
        <v>1338</v>
      </c>
      <c r="BA158" s="1">
        <v>912</v>
      </c>
      <c r="BB158" s="1">
        <v>600</v>
      </c>
      <c r="BC158" s="1">
        <v>262</v>
      </c>
      <c r="BD158" s="1">
        <v>816</v>
      </c>
      <c r="BE158" s="1">
        <v>328</v>
      </c>
      <c r="BF158" s="1">
        <v>43</v>
      </c>
      <c r="BG158" s="1">
        <v>95</v>
      </c>
    </row>
    <row r="159" spans="1:59" x14ac:dyDescent="0.2">
      <c r="A159" s="1" t="s">
        <v>156</v>
      </c>
      <c r="B159" s="3">
        <v>31.48</v>
      </c>
      <c r="C159" s="3"/>
      <c r="D159" s="1">
        <v>7.0678999999999998</v>
      </c>
      <c r="E159" s="1">
        <v>0.18260000000000001</v>
      </c>
      <c r="F159" s="1">
        <v>1.1174999999999999</v>
      </c>
      <c r="G159" s="1">
        <v>2.1436999999999999</v>
      </c>
      <c r="H159" s="1">
        <v>11.482900000000001</v>
      </c>
      <c r="I159" s="1">
        <v>0.12039999999999999</v>
      </c>
      <c r="J159" s="1">
        <v>1.6593</v>
      </c>
      <c r="K159" s="1">
        <v>6.5233999999999996</v>
      </c>
      <c r="L159" s="1">
        <v>22.5182</v>
      </c>
      <c r="M159" s="1">
        <v>3.0871</v>
      </c>
      <c r="N159" s="1">
        <v>5.74E-2</v>
      </c>
      <c r="O159" s="1">
        <v>1.7100000000000001E-2</v>
      </c>
      <c r="P159" s="1">
        <v>42.1691</v>
      </c>
      <c r="Q159" s="1">
        <v>98.146699999999996</v>
      </c>
      <c r="S159" s="2">
        <v>574</v>
      </c>
      <c r="T159" s="2">
        <v>171</v>
      </c>
      <c r="U159" s="1"/>
      <c r="V159" s="1">
        <v>49.084482718216712</v>
      </c>
      <c r="W159" s="1">
        <v>3.6433216807085724</v>
      </c>
      <c r="X159" s="1">
        <v>12.558751338557487</v>
      </c>
      <c r="Y159" s="1">
        <v>5.2159675261623679</v>
      </c>
      <c r="Z159" s="1">
        <v>0.15843629994691621</v>
      </c>
      <c r="AA159" s="1">
        <v>15.051652271548614</v>
      </c>
      <c r="AB159" s="1">
        <v>10.076243011736514</v>
      </c>
      <c r="AC159" s="1">
        <v>2.2789355118409484</v>
      </c>
      <c r="AD159" s="1">
        <v>1.3716202378684155</v>
      </c>
      <c r="AE159" s="1">
        <v>0.42619874127199392</v>
      </c>
      <c r="AF159" s="1">
        <v>0.11696776356209634</v>
      </c>
      <c r="AG159" s="1">
        <v>1.7422898579371494E-2</v>
      </c>
      <c r="AH159" s="1"/>
      <c r="AI159" s="1">
        <v>0.25629999999999997</v>
      </c>
      <c r="AJ159" s="1">
        <v>5.1900000000000002E-2</v>
      </c>
      <c r="AK159" s="1">
        <v>9.6600000000000005E-2</v>
      </c>
      <c r="AL159" s="1">
        <v>6.0699999999999997E-2</v>
      </c>
      <c r="AM159" s="1">
        <v>0.59370000000000001</v>
      </c>
      <c r="AN159" s="1">
        <v>8.77E-2</v>
      </c>
      <c r="AO159" s="1">
        <v>0.1406</v>
      </c>
      <c r="AP159" s="1">
        <v>9.1899999999999996E-2</v>
      </c>
      <c r="AQ159" s="1">
        <v>0.48270000000000002</v>
      </c>
      <c r="AR159" s="1">
        <v>0.1198</v>
      </c>
      <c r="AS159" s="1">
        <v>4.8999999999999998E-3</v>
      </c>
      <c r="AT159" s="1">
        <v>8.5000000000000006E-3</v>
      </c>
      <c r="AU159" s="1"/>
      <c r="AV159" s="1">
        <v>549</v>
      </c>
      <c r="AW159" s="1">
        <v>339</v>
      </c>
      <c r="AX159" s="1">
        <v>445</v>
      </c>
      <c r="AY159" s="1">
        <v>211</v>
      </c>
      <c r="AZ159" s="1">
        <v>1456</v>
      </c>
      <c r="BA159" s="1">
        <v>953</v>
      </c>
      <c r="BB159" s="1">
        <v>556</v>
      </c>
      <c r="BC159" s="1">
        <v>268</v>
      </c>
      <c r="BD159" s="1">
        <v>806</v>
      </c>
      <c r="BE159" s="1">
        <v>371</v>
      </c>
      <c r="BF159" s="1">
        <v>44</v>
      </c>
      <c r="BG159" s="1">
        <v>94</v>
      </c>
    </row>
    <row r="160" spans="1:59" x14ac:dyDescent="0.2">
      <c r="A160" s="1" t="s">
        <v>157</v>
      </c>
      <c r="B160" s="3">
        <v>31.48</v>
      </c>
      <c r="C160" s="3"/>
      <c r="D160" s="1">
        <v>6.7218</v>
      </c>
      <c r="E160" s="1">
        <v>0.1704</v>
      </c>
      <c r="F160" s="1">
        <v>0.58709999999999996</v>
      </c>
      <c r="G160" s="1">
        <v>2.1722999999999999</v>
      </c>
      <c r="H160" s="1">
        <v>11.4604</v>
      </c>
      <c r="I160" s="1">
        <v>0.1923</v>
      </c>
      <c r="J160" s="1">
        <v>2.0457999999999998</v>
      </c>
      <c r="K160" s="1">
        <v>6.5471000000000004</v>
      </c>
      <c r="L160" s="1">
        <v>23.0563</v>
      </c>
      <c r="M160" s="1">
        <v>2.8239000000000001</v>
      </c>
      <c r="N160" s="1">
        <v>5.45E-2</v>
      </c>
      <c r="O160" s="1">
        <v>2.2200000000000001E-2</v>
      </c>
      <c r="P160" s="1">
        <v>42.532600000000002</v>
      </c>
      <c r="Q160" s="1">
        <v>98.386600000000001</v>
      </c>
      <c r="S160" s="2">
        <v>545</v>
      </c>
      <c r="T160" s="2">
        <v>222</v>
      </c>
      <c r="U160" s="1"/>
      <c r="V160" s="1">
        <v>50.134977730707234</v>
      </c>
      <c r="W160" s="1">
        <v>3.6828185952152022</v>
      </c>
      <c r="X160" s="1">
        <v>12.573561846836864</v>
      </c>
      <c r="Y160" s="1">
        <v>4.7596928850066975</v>
      </c>
      <c r="Z160" s="1">
        <v>0.25237176607383527</v>
      </c>
      <c r="AA160" s="1">
        <v>14.985577304226389</v>
      </c>
      <c r="AB160" s="1">
        <v>9.5593302339952793</v>
      </c>
      <c r="AC160" s="1">
        <v>2.802922349181697</v>
      </c>
      <c r="AD160" s="1">
        <v>0.71879707195898634</v>
      </c>
      <c r="AE160" s="1">
        <v>0.39680200352487027</v>
      </c>
      <c r="AF160" s="1">
        <v>0.11058416491676712</v>
      </c>
      <c r="AG160" s="1">
        <v>2.2564048356178586E-2</v>
      </c>
      <c r="AH160" s="1"/>
      <c r="AI160" s="1">
        <v>0.2462</v>
      </c>
      <c r="AJ160" s="1">
        <v>5.1799999999999999E-2</v>
      </c>
      <c r="AK160" s="1">
        <v>7.0400000000000004E-2</v>
      </c>
      <c r="AL160" s="1">
        <v>6.0900000000000003E-2</v>
      </c>
      <c r="AM160" s="1">
        <v>0.58740000000000003</v>
      </c>
      <c r="AN160" s="1">
        <v>8.5400000000000004E-2</v>
      </c>
      <c r="AO160" s="1">
        <v>0.15770000000000001</v>
      </c>
      <c r="AP160" s="1">
        <v>9.1200000000000003E-2</v>
      </c>
      <c r="AQ160" s="1">
        <v>0.48559999999999998</v>
      </c>
      <c r="AR160" s="1">
        <v>0.11310000000000001</v>
      </c>
      <c r="AS160" s="1">
        <v>4.7999999999999996E-3</v>
      </c>
      <c r="AT160" s="1">
        <v>8.5000000000000006E-3</v>
      </c>
      <c r="AU160" s="1"/>
      <c r="AV160" s="1">
        <v>529</v>
      </c>
      <c r="AW160" s="1">
        <v>370</v>
      </c>
      <c r="AX160" s="1">
        <v>391</v>
      </c>
      <c r="AY160" s="1">
        <v>215</v>
      </c>
      <c r="AZ160" s="1">
        <v>1397</v>
      </c>
      <c r="BA160" s="1">
        <v>854</v>
      </c>
      <c r="BB160" s="1">
        <v>670</v>
      </c>
      <c r="BC160" s="1">
        <v>267</v>
      </c>
      <c r="BD160" s="1">
        <v>807</v>
      </c>
      <c r="BE160" s="1">
        <v>352</v>
      </c>
      <c r="BF160" s="1">
        <v>44</v>
      </c>
      <c r="BG160" s="1">
        <v>92</v>
      </c>
    </row>
    <row r="161" spans="1:59" x14ac:dyDescent="0.2">
      <c r="A161" s="1" t="s">
        <v>158</v>
      </c>
      <c r="B161" s="3">
        <v>31.48</v>
      </c>
      <c r="C161" s="3"/>
      <c r="D161" s="1">
        <v>7.1041999999999996</v>
      </c>
      <c r="E161" s="1">
        <v>0.15010000000000001</v>
      </c>
      <c r="F161" s="1">
        <v>0.47470000000000001</v>
      </c>
      <c r="G161" s="1">
        <v>2.1271</v>
      </c>
      <c r="H161" s="1">
        <v>11.6914</v>
      </c>
      <c r="I161" s="1">
        <v>0.18970000000000001</v>
      </c>
      <c r="J161" s="1">
        <v>2.0630999999999999</v>
      </c>
      <c r="K161" s="1">
        <v>6.5526999999999997</v>
      </c>
      <c r="L161" s="1">
        <v>22.926500000000001</v>
      </c>
      <c r="M161" s="1">
        <v>3.1456</v>
      </c>
      <c r="N161" s="1">
        <v>4.8300000000000003E-2</v>
      </c>
      <c r="O161" s="1">
        <v>1.4500000000000001E-2</v>
      </c>
      <c r="P161" s="1">
        <v>42.74</v>
      </c>
      <c r="Q161" s="1">
        <v>99.227800000000002</v>
      </c>
      <c r="S161" s="2">
        <v>483</v>
      </c>
      <c r="T161" s="2">
        <v>145</v>
      </c>
      <c r="U161" s="1"/>
      <c r="V161" s="1">
        <v>49.429998448015574</v>
      </c>
      <c r="W161" s="1">
        <v>3.5757116453252009</v>
      </c>
      <c r="X161" s="1">
        <v>12.477551653871192</v>
      </c>
      <c r="Y161" s="1">
        <v>5.2569945116187196</v>
      </c>
      <c r="Z161" s="1">
        <v>0.24690661286453996</v>
      </c>
      <c r="AA161" s="1">
        <v>15.157949687486774</v>
      </c>
      <c r="AB161" s="1">
        <v>10.017656342275048</v>
      </c>
      <c r="AC161" s="1">
        <v>2.80264200153586</v>
      </c>
      <c r="AD161" s="1">
        <v>0.57624980096303657</v>
      </c>
      <c r="AE161" s="1">
        <v>0.34657626189434815</v>
      </c>
      <c r="AF161" s="1">
        <v>9.7150193796496545E-2</v>
      </c>
      <c r="AG161" s="1">
        <v>1.4612840353207469E-2</v>
      </c>
      <c r="AH161" s="1"/>
      <c r="AI161" s="1">
        <v>0.25800000000000001</v>
      </c>
      <c r="AJ161" s="1">
        <v>4.8399999999999999E-2</v>
      </c>
      <c r="AK161" s="1">
        <v>6.54E-2</v>
      </c>
      <c r="AL161" s="1">
        <v>6.0600000000000001E-2</v>
      </c>
      <c r="AM161" s="1">
        <v>0.59799999999999998</v>
      </c>
      <c r="AN161" s="1">
        <v>8.5999999999999993E-2</v>
      </c>
      <c r="AO161" s="1">
        <v>0.16009999999999999</v>
      </c>
      <c r="AP161" s="1">
        <v>9.2399999999999996E-2</v>
      </c>
      <c r="AQ161" s="1">
        <v>0.48909999999999998</v>
      </c>
      <c r="AR161" s="1">
        <v>0.1216</v>
      </c>
      <c r="AS161" s="1">
        <v>4.7000000000000002E-3</v>
      </c>
      <c r="AT161" s="1">
        <v>8.3999999999999995E-3</v>
      </c>
      <c r="AU161" s="1"/>
      <c r="AV161" s="1">
        <v>579</v>
      </c>
      <c r="AW161" s="1">
        <v>336</v>
      </c>
      <c r="AX161" s="1">
        <v>395</v>
      </c>
      <c r="AY161" s="1">
        <v>214</v>
      </c>
      <c r="AZ161" s="1">
        <v>1233</v>
      </c>
      <c r="BA161" s="1">
        <v>861</v>
      </c>
      <c r="BB161" s="1">
        <v>667</v>
      </c>
      <c r="BC161" s="1">
        <v>266</v>
      </c>
      <c r="BD161" s="1">
        <v>792</v>
      </c>
      <c r="BE161" s="1">
        <v>375</v>
      </c>
      <c r="BF161" s="1">
        <v>44</v>
      </c>
      <c r="BG161" s="1">
        <v>95</v>
      </c>
    </row>
    <row r="162" spans="1:59" x14ac:dyDescent="0.2">
      <c r="A162" s="1" t="s">
        <v>159</v>
      </c>
      <c r="B162" s="3">
        <v>31.48</v>
      </c>
      <c r="C162" s="3"/>
      <c r="D162" s="1">
        <v>7.1715</v>
      </c>
      <c r="E162" s="1">
        <v>0.15989999999999999</v>
      </c>
      <c r="F162" s="1">
        <v>0.50519999999999998</v>
      </c>
      <c r="G162" s="1">
        <v>2.2664</v>
      </c>
      <c r="H162" s="1">
        <v>11.052199999999999</v>
      </c>
      <c r="I162" s="1">
        <v>0.2167</v>
      </c>
      <c r="J162" s="1">
        <v>2.0794000000000001</v>
      </c>
      <c r="K162" s="1">
        <v>6.6623000000000001</v>
      </c>
      <c r="L162" s="1">
        <v>23.0124</v>
      </c>
      <c r="M162" s="1">
        <v>2.9142000000000001</v>
      </c>
      <c r="N162" s="1">
        <v>4.4699999999999997E-2</v>
      </c>
      <c r="O162" s="1">
        <v>1.3599999999999999E-2</v>
      </c>
      <c r="P162" s="1">
        <v>42.748699999999999</v>
      </c>
      <c r="Q162" s="1">
        <v>98.846999999999994</v>
      </c>
      <c r="S162" s="2">
        <v>446.99999999999994</v>
      </c>
      <c r="T162" s="2">
        <v>136</v>
      </c>
      <c r="U162" s="1"/>
      <c r="V162" s="1">
        <v>49.80636741631006</v>
      </c>
      <c r="W162" s="1">
        <v>3.8244964439993123</v>
      </c>
      <c r="X162" s="1">
        <v>12.735136119457344</v>
      </c>
      <c r="Y162" s="1">
        <v>4.8890709884973749</v>
      </c>
      <c r="Z162" s="1">
        <v>0.28306372474632513</v>
      </c>
      <c r="AA162" s="1">
        <v>14.384553906542436</v>
      </c>
      <c r="AB162" s="1">
        <v>10.151345007941567</v>
      </c>
      <c r="AC162" s="1">
        <v>2.8356955699211914</v>
      </c>
      <c r="AD162" s="1">
        <v>0.61559784313130406</v>
      </c>
      <c r="AE162" s="1">
        <v>0.37067386971784677</v>
      </c>
      <c r="AF162" s="1">
        <v>9.0240472649650474E-2</v>
      </c>
      <c r="AG162" s="1">
        <v>1.3758637085596931E-2</v>
      </c>
      <c r="AH162" s="1"/>
      <c r="AI162" s="1">
        <v>0.25829999999999997</v>
      </c>
      <c r="AJ162" s="1">
        <v>5.3400000000000003E-2</v>
      </c>
      <c r="AK162" s="1">
        <v>6.8000000000000005E-2</v>
      </c>
      <c r="AL162" s="1">
        <v>6.3E-2</v>
      </c>
      <c r="AM162" s="1">
        <v>0.57950000000000002</v>
      </c>
      <c r="AN162" s="1">
        <v>8.7400000000000005E-2</v>
      </c>
      <c r="AO162" s="1">
        <v>0.15970000000000001</v>
      </c>
      <c r="AP162" s="1">
        <v>9.2799999999999994E-2</v>
      </c>
      <c r="AQ162" s="1">
        <v>0.4889</v>
      </c>
      <c r="AR162" s="1">
        <v>0.1162</v>
      </c>
      <c r="AS162" s="1">
        <v>4.7000000000000002E-3</v>
      </c>
      <c r="AT162" s="1">
        <v>8.6E-3</v>
      </c>
      <c r="AU162" s="1"/>
      <c r="AV162" s="1">
        <v>547</v>
      </c>
      <c r="AW162" s="1">
        <v>417</v>
      </c>
      <c r="AX162" s="1">
        <v>424</v>
      </c>
      <c r="AY162" s="1">
        <v>215</v>
      </c>
      <c r="AZ162" s="1">
        <v>1433</v>
      </c>
      <c r="BA162" s="1">
        <v>855</v>
      </c>
      <c r="BB162" s="1">
        <v>658</v>
      </c>
      <c r="BC162" s="1">
        <v>264</v>
      </c>
      <c r="BD162" s="1">
        <v>829</v>
      </c>
      <c r="BE162" s="1">
        <v>369</v>
      </c>
      <c r="BF162" s="1">
        <v>44</v>
      </c>
      <c r="BG162" s="1">
        <v>96</v>
      </c>
    </row>
    <row r="163" spans="1:59" x14ac:dyDescent="0.2">
      <c r="A163" s="1" t="s">
        <v>160</v>
      </c>
      <c r="B163" s="3">
        <v>31.48</v>
      </c>
      <c r="C163" s="3"/>
      <c r="D163" s="1">
        <v>7.3560999999999996</v>
      </c>
      <c r="E163" s="1">
        <v>0.1799</v>
      </c>
      <c r="F163" s="1">
        <v>0.57789999999999997</v>
      </c>
      <c r="G163" s="1">
        <v>2.1294</v>
      </c>
      <c r="H163" s="1">
        <v>11.161799999999999</v>
      </c>
      <c r="I163" s="1">
        <v>0.14480000000000001</v>
      </c>
      <c r="J163" s="1">
        <v>1.6012999999999999</v>
      </c>
      <c r="K163" s="1">
        <v>6.7622</v>
      </c>
      <c r="L163" s="1">
        <v>23.2</v>
      </c>
      <c r="M163" s="1">
        <v>3.0819000000000001</v>
      </c>
      <c r="N163" s="1">
        <v>6.0199999999999997E-2</v>
      </c>
      <c r="O163" s="1">
        <v>1.0999999999999999E-2</v>
      </c>
      <c r="P163" s="1">
        <v>43.044199999999996</v>
      </c>
      <c r="Q163" s="1">
        <v>99.310699999999997</v>
      </c>
      <c r="S163" s="2">
        <v>602</v>
      </c>
      <c r="T163" s="2">
        <v>110</v>
      </c>
      <c r="U163" s="1"/>
      <c r="V163" s="1">
        <v>49.977998342575368</v>
      </c>
      <c r="W163" s="1">
        <v>3.5765531810771649</v>
      </c>
      <c r="X163" s="1">
        <v>12.865884542149034</v>
      </c>
      <c r="Y163" s="1">
        <v>5.1461725675078309</v>
      </c>
      <c r="Z163" s="1">
        <v>0.18829793768445896</v>
      </c>
      <c r="AA163" s="1">
        <v>14.459267732479987</v>
      </c>
      <c r="AB163" s="1">
        <v>10.364140017138133</v>
      </c>
      <c r="AC163" s="1">
        <v>2.1734818101171376</v>
      </c>
      <c r="AD163" s="1">
        <v>0.70103221505839763</v>
      </c>
      <c r="AE163" s="1">
        <v>0.41506101558039571</v>
      </c>
      <c r="AF163" s="1">
        <v>0.1210342893565346</v>
      </c>
      <c r="AG163" s="1">
        <v>1.107634927555641E-2</v>
      </c>
      <c r="AH163" s="1"/>
      <c r="AI163" s="1">
        <v>0.26340000000000002</v>
      </c>
      <c r="AJ163" s="1">
        <v>5.2200000000000003E-2</v>
      </c>
      <c r="AK163" s="1">
        <v>7.0699999999999999E-2</v>
      </c>
      <c r="AL163" s="1">
        <v>6.0600000000000001E-2</v>
      </c>
      <c r="AM163" s="1">
        <v>0.58169999999999999</v>
      </c>
      <c r="AN163" s="1">
        <v>8.7599999999999997E-2</v>
      </c>
      <c r="AO163" s="1">
        <v>0.13950000000000001</v>
      </c>
      <c r="AP163" s="1">
        <v>9.35E-2</v>
      </c>
      <c r="AQ163" s="1">
        <v>0.49099999999999999</v>
      </c>
      <c r="AR163" s="1">
        <v>0.1193</v>
      </c>
      <c r="AS163" s="1">
        <v>5.0000000000000001E-3</v>
      </c>
      <c r="AT163" s="1">
        <v>8.5000000000000006E-3</v>
      </c>
      <c r="AU163" s="1"/>
      <c r="AV163" s="1">
        <v>607</v>
      </c>
      <c r="AW163" s="1">
        <v>352</v>
      </c>
      <c r="AX163" s="1">
        <v>399</v>
      </c>
      <c r="AY163" s="1">
        <v>215</v>
      </c>
      <c r="AZ163" s="1">
        <v>1355</v>
      </c>
      <c r="BA163" s="1">
        <v>929</v>
      </c>
      <c r="BB163" s="1">
        <v>612</v>
      </c>
      <c r="BC163" s="1">
        <v>265</v>
      </c>
      <c r="BD163" s="1">
        <v>811</v>
      </c>
      <c r="BE163" s="1">
        <v>367</v>
      </c>
      <c r="BF163" s="1">
        <v>45</v>
      </c>
      <c r="BG163" s="1">
        <v>96</v>
      </c>
    </row>
    <row r="164" spans="1:59" x14ac:dyDescent="0.2">
      <c r="A164" s="1" t="s">
        <v>161</v>
      </c>
      <c r="B164" s="3">
        <v>31.48</v>
      </c>
      <c r="C164" s="3"/>
      <c r="D164" s="1">
        <v>7.1863999999999999</v>
      </c>
      <c r="E164" s="1">
        <v>0.1464</v>
      </c>
      <c r="F164" s="1">
        <v>0.53849999999999998</v>
      </c>
      <c r="G164" s="1">
        <v>2.1682000000000001</v>
      </c>
      <c r="H164" s="1">
        <v>11.5448</v>
      </c>
      <c r="I164" s="1">
        <v>0.1749</v>
      </c>
      <c r="J164" s="1">
        <v>1.6603000000000001</v>
      </c>
      <c r="K164" s="1">
        <v>6.8033999999999999</v>
      </c>
      <c r="L164" s="1">
        <v>23.262799999999999</v>
      </c>
      <c r="M164" s="1">
        <v>3.1934999999999998</v>
      </c>
      <c r="N164" s="1">
        <v>3.0599999999999999E-2</v>
      </c>
      <c r="O164" s="1">
        <v>1.24E-2</v>
      </c>
      <c r="P164" s="1">
        <v>43.242199999999997</v>
      </c>
      <c r="Q164" s="1">
        <v>99.964399999999998</v>
      </c>
      <c r="S164" s="2">
        <v>306</v>
      </c>
      <c r="T164" s="2">
        <v>124</v>
      </c>
      <c r="U164" s="1"/>
      <c r="V164" s="1">
        <v>49.785623682030803</v>
      </c>
      <c r="W164" s="1">
        <v>3.6178879681166496</v>
      </c>
      <c r="X164" s="1">
        <v>12.85957800977148</v>
      </c>
      <c r="Y164" s="1">
        <v>5.2976859762075303</v>
      </c>
      <c r="Z164" s="1">
        <v>0.22598044903985817</v>
      </c>
      <c r="AA164" s="1">
        <v>14.857689337404114</v>
      </c>
      <c r="AB164" s="1">
        <v>10.058780926009659</v>
      </c>
      <c r="AC164" s="1">
        <v>2.2387970117361782</v>
      </c>
      <c r="AD164" s="1">
        <v>0.64893101944292175</v>
      </c>
      <c r="AE164" s="1">
        <v>0.33561948053507051</v>
      </c>
      <c r="AF164" s="1">
        <v>6.1121759346327291E-2</v>
      </c>
      <c r="AG164" s="1">
        <v>1.2404415972086063E-2</v>
      </c>
      <c r="AH164" s="1"/>
      <c r="AI164" s="1">
        <v>0.25690000000000002</v>
      </c>
      <c r="AJ164" s="1">
        <v>4.8599999999999997E-2</v>
      </c>
      <c r="AK164" s="1">
        <v>6.7100000000000007E-2</v>
      </c>
      <c r="AL164" s="1">
        <v>6.0699999999999997E-2</v>
      </c>
      <c r="AM164" s="1">
        <v>0.59130000000000005</v>
      </c>
      <c r="AN164" s="1">
        <v>8.7599999999999997E-2</v>
      </c>
      <c r="AO164" s="1">
        <v>0.1396</v>
      </c>
      <c r="AP164" s="1">
        <v>9.3200000000000005E-2</v>
      </c>
      <c r="AQ164" s="1">
        <v>0.48799999999999999</v>
      </c>
      <c r="AR164" s="1">
        <v>0.12039999999999999</v>
      </c>
      <c r="AS164" s="1">
        <v>4.3E-3</v>
      </c>
      <c r="AT164" s="1">
        <v>8.5000000000000006E-3</v>
      </c>
      <c r="AU164" s="1"/>
      <c r="AV164" s="1">
        <v>551</v>
      </c>
      <c r="AW164" s="1">
        <v>356</v>
      </c>
      <c r="AX164" s="1">
        <v>371</v>
      </c>
      <c r="AY164" s="1">
        <v>210</v>
      </c>
      <c r="AZ164" s="1">
        <v>1463</v>
      </c>
      <c r="BA164" s="1">
        <v>902</v>
      </c>
      <c r="BB164" s="1">
        <v>564</v>
      </c>
      <c r="BC164" s="1">
        <v>262</v>
      </c>
      <c r="BD164" s="1">
        <v>773</v>
      </c>
      <c r="BE164" s="1">
        <v>349</v>
      </c>
      <c r="BF164" s="1">
        <v>43</v>
      </c>
      <c r="BG164" s="1">
        <v>97</v>
      </c>
    </row>
    <row r="165" spans="1:59" x14ac:dyDescent="0.2">
      <c r="A165" s="1" t="s">
        <v>162</v>
      </c>
      <c r="B165" s="3">
        <v>31.48</v>
      </c>
      <c r="C165" s="3"/>
      <c r="D165" s="1">
        <v>7.0651000000000002</v>
      </c>
      <c r="E165" s="1">
        <v>0.19919999999999999</v>
      </c>
      <c r="F165" s="1">
        <v>0.51300000000000001</v>
      </c>
      <c r="G165" s="1">
        <v>2.1459000000000001</v>
      </c>
      <c r="H165" s="1">
        <v>11.2582</v>
      </c>
      <c r="I165" s="1">
        <v>0.20369999999999999</v>
      </c>
      <c r="J165" s="1">
        <v>2.1236000000000002</v>
      </c>
      <c r="K165" s="1">
        <v>6.6337999999999999</v>
      </c>
      <c r="L165" s="1">
        <v>22.9435</v>
      </c>
      <c r="M165" s="1">
        <v>2.9129999999999998</v>
      </c>
      <c r="N165" s="1">
        <v>5.1700000000000003E-2</v>
      </c>
      <c r="O165" s="1">
        <v>1.54E-2</v>
      </c>
      <c r="P165" s="1">
        <v>42.651000000000003</v>
      </c>
      <c r="Q165" s="1">
        <v>98.716999999999999</v>
      </c>
      <c r="S165" s="2">
        <v>517</v>
      </c>
      <c r="T165" s="2">
        <v>154</v>
      </c>
      <c r="U165" s="1"/>
      <c r="V165" s="1">
        <v>49.722641490320811</v>
      </c>
      <c r="W165" s="1">
        <v>3.625920560795</v>
      </c>
      <c r="X165" s="1">
        <v>12.697509040995977</v>
      </c>
      <c r="Y165" s="1">
        <v>4.893382092243483</v>
      </c>
      <c r="Z165" s="1">
        <v>0.26641814479775522</v>
      </c>
      <c r="AA165" s="1">
        <v>14.671839703394552</v>
      </c>
      <c r="AB165" s="1">
        <v>10.013878055451443</v>
      </c>
      <c r="AC165" s="1">
        <v>2.8998044916275818</v>
      </c>
      <c r="AD165" s="1">
        <v>0.62593069076248264</v>
      </c>
      <c r="AE165" s="1">
        <v>0.4623317159151919</v>
      </c>
      <c r="AF165" s="1">
        <v>0.10464256409736925</v>
      </c>
      <c r="AG165" s="1">
        <v>1.5600149923518747E-2</v>
      </c>
      <c r="AH165" s="1"/>
      <c r="AI165" s="1">
        <v>0.25629999999999997</v>
      </c>
      <c r="AJ165" s="1">
        <v>5.5399999999999998E-2</v>
      </c>
      <c r="AK165" s="1">
        <v>6.6900000000000001E-2</v>
      </c>
      <c r="AL165" s="1">
        <v>6.08E-2</v>
      </c>
      <c r="AM165" s="1">
        <v>0.58389999999999997</v>
      </c>
      <c r="AN165" s="1">
        <v>8.2400000000000001E-2</v>
      </c>
      <c r="AO165" s="1">
        <v>0.1605</v>
      </c>
      <c r="AP165" s="1">
        <v>9.2600000000000002E-2</v>
      </c>
      <c r="AQ165" s="1">
        <v>0.48809999999999998</v>
      </c>
      <c r="AR165" s="1">
        <v>0.1162</v>
      </c>
      <c r="AS165" s="1">
        <v>4.7000000000000002E-3</v>
      </c>
      <c r="AT165" s="1">
        <v>8.3999999999999995E-3</v>
      </c>
      <c r="AU165" s="1"/>
      <c r="AV165" s="1">
        <v>567</v>
      </c>
      <c r="AW165" s="1">
        <v>379</v>
      </c>
      <c r="AX165" s="1">
        <v>386</v>
      </c>
      <c r="AY165" s="1">
        <v>215</v>
      </c>
      <c r="AZ165" s="1">
        <v>1302</v>
      </c>
      <c r="BA165" s="1">
        <v>794</v>
      </c>
      <c r="BB165" s="1">
        <v>623</v>
      </c>
      <c r="BC165" s="1">
        <v>265</v>
      </c>
      <c r="BD165" s="1">
        <v>817</v>
      </c>
      <c r="BE165" s="1">
        <v>366</v>
      </c>
      <c r="BF165" s="1">
        <v>43</v>
      </c>
      <c r="BG165" s="1">
        <v>93</v>
      </c>
    </row>
    <row r="166" spans="1:59" x14ac:dyDescent="0.2">
      <c r="A166" s="1" t="s">
        <v>163</v>
      </c>
      <c r="B166" s="3">
        <v>31.48</v>
      </c>
      <c r="C166" s="3"/>
      <c r="D166" s="1">
        <v>7.5246000000000004</v>
      </c>
      <c r="E166" s="1">
        <v>0.19020000000000001</v>
      </c>
      <c r="F166" s="1">
        <v>0.47160000000000002</v>
      </c>
      <c r="G166" s="1">
        <v>2.1505999999999998</v>
      </c>
      <c r="H166" s="1">
        <v>11.387</v>
      </c>
      <c r="I166" s="1">
        <v>0.2235</v>
      </c>
      <c r="J166" s="1">
        <v>1.5891</v>
      </c>
      <c r="K166" s="1">
        <v>6.5060000000000002</v>
      </c>
      <c r="L166" s="1">
        <v>23.2379</v>
      </c>
      <c r="M166" s="1">
        <v>3.5956000000000001</v>
      </c>
      <c r="N166" s="1">
        <v>4.2999999999999997E-2</v>
      </c>
      <c r="O166" s="1">
        <v>5.1000000000000004E-3</v>
      </c>
      <c r="P166" s="1">
        <v>43.336500000000001</v>
      </c>
      <c r="Q166" s="1">
        <v>100.26049999999999</v>
      </c>
      <c r="S166" s="2">
        <v>429.99999999999994</v>
      </c>
      <c r="T166" s="2">
        <v>51.000000000000007</v>
      </c>
      <c r="U166" s="1"/>
      <c r="V166" s="1">
        <v>49.58542995496731</v>
      </c>
      <c r="W166" s="1">
        <v>3.5778796235805732</v>
      </c>
      <c r="X166" s="1">
        <v>12.261059938859271</v>
      </c>
      <c r="Y166" s="1">
        <v>5.9471077842221023</v>
      </c>
      <c r="Z166" s="1">
        <v>0.28785015035831663</v>
      </c>
      <c r="AA166" s="1">
        <v>14.611337465901327</v>
      </c>
      <c r="AB166" s="1">
        <v>10.501044778352393</v>
      </c>
      <c r="AC166" s="1">
        <v>2.1364345878985245</v>
      </c>
      <c r="AD166" s="1">
        <v>0.56652420444741447</v>
      </c>
      <c r="AE166" s="1">
        <v>0.43466769066581562</v>
      </c>
      <c r="AF166" s="1">
        <v>8.5676811904987521E-2</v>
      </c>
      <c r="AG166" s="1">
        <v>5.0867490188060112E-3</v>
      </c>
      <c r="AH166" s="1"/>
      <c r="AI166" s="1">
        <v>0.26679999999999998</v>
      </c>
      <c r="AJ166" s="1">
        <v>5.3900000000000003E-2</v>
      </c>
      <c r="AK166" s="1">
        <v>6.5299999999999997E-2</v>
      </c>
      <c r="AL166" s="1">
        <v>6.0900000000000003E-2</v>
      </c>
      <c r="AM166" s="1">
        <v>0.58799999999999997</v>
      </c>
      <c r="AN166" s="1">
        <v>8.7300000000000003E-2</v>
      </c>
      <c r="AO166" s="1">
        <v>0.13919999999999999</v>
      </c>
      <c r="AP166" s="1">
        <v>9.1600000000000001E-2</v>
      </c>
      <c r="AQ166" s="1">
        <v>0.49199999999999999</v>
      </c>
      <c r="AR166" s="1">
        <v>0.1293</v>
      </c>
      <c r="AS166" s="1">
        <v>4.5999999999999999E-3</v>
      </c>
      <c r="AT166" s="1">
        <v>8.3000000000000001E-3</v>
      </c>
      <c r="AU166" s="1"/>
      <c r="AV166" s="1">
        <v>595</v>
      </c>
      <c r="AW166" s="1">
        <v>367</v>
      </c>
      <c r="AX166" s="1">
        <v>402</v>
      </c>
      <c r="AY166" s="1">
        <v>213</v>
      </c>
      <c r="AZ166" s="1">
        <v>1312</v>
      </c>
      <c r="BA166" s="1">
        <v>847</v>
      </c>
      <c r="BB166" s="1">
        <v>617</v>
      </c>
      <c r="BC166" s="1">
        <v>265</v>
      </c>
      <c r="BD166" s="1">
        <v>853</v>
      </c>
      <c r="BE166" s="1">
        <v>349</v>
      </c>
      <c r="BF166" s="1">
        <v>43</v>
      </c>
      <c r="BG166" s="1">
        <v>97</v>
      </c>
    </row>
    <row r="167" spans="1:59" x14ac:dyDescent="0.2">
      <c r="A167" s="1" t="s">
        <v>291</v>
      </c>
      <c r="B167" s="3">
        <v>33.54</v>
      </c>
      <c r="C167" s="3"/>
      <c r="D167" s="1">
        <v>7.1902999999999997</v>
      </c>
      <c r="E167" s="1">
        <v>0.18010000000000001</v>
      </c>
      <c r="F167" s="1">
        <v>0.51219999999999999</v>
      </c>
      <c r="G167" s="1">
        <v>2.1215999999999999</v>
      </c>
      <c r="H167" s="1">
        <v>10.7629</v>
      </c>
      <c r="I167" s="1">
        <v>0.16969999999999999</v>
      </c>
      <c r="J167" s="1">
        <v>2.2069999999999999</v>
      </c>
      <c r="K167" s="1">
        <v>6.8756000000000004</v>
      </c>
      <c r="L167" s="1">
        <v>22.475000000000001</v>
      </c>
      <c r="M167" s="1">
        <v>3.4047000000000001</v>
      </c>
      <c r="N167" s="1">
        <v>2.4799999999999999E-2</v>
      </c>
      <c r="O167" s="1">
        <v>9.9000000000000008E-3</v>
      </c>
      <c r="P167" s="1">
        <v>42.515300000000003</v>
      </c>
      <c r="Q167" s="1">
        <v>98.449100000000001</v>
      </c>
      <c r="S167" s="2">
        <v>248</v>
      </c>
      <c r="T167" s="2">
        <v>99.000000000000014</v>
      </c>
      <c r="U167" s="1"/>
      <c r="V167" s="1">
        <v>48.839857347603989</v>
      </c>
      <c r="W167" s="1">
        <v>3.5946494178209853</v>
      </c>
      <c r="X167" s="1">
        <v>13.196159233553177</v>
      </c>
      <c r="Y167" s="1">
        <v>5.7348416592939904</v>
      </c>
      <c r="Z167" s="1">
        <v>0.22265312735210377</v>
      </c>
      <c r="AA167" s="1">
        <v>14.064526745292744</v>
      </c>
      <c r="AB167" s="1">
        <v>10.219189408537002</v>
      </c>
      <c r="AC167" s="1">
        <v>3.0217645463493312</v>
      </c>
      <c r="AD167" s="1">
        <v>0.62671979733689798</v>
      </c>
      <c r="AE167" s="1">
        <v>0.41920139442615523</v>
      </c>
      <c r="AF167" s="1">
        <v>5.027978925150154E-2</v>
      </c>
      <c r="AG167" s="1">
        <v>1.0055957850300308E-2</v>
      </c>
      <c r="AH167" s="1"/>
      <c r="AI167" s="1">
        <v>0.23319999999999999</v>
      </c>
      <c r="AJ167" s="1">
        <v>5.0999999999999997E-2</v>
      </c>
      <c r="AK167" s="1">
        <v>6.6900000000000001E-2</v>
      </c>
      <c r="AL167" s="1">
        <v>5.1799999999999999E-2</v>
      </c>
      <c r="AM167" s="1">
        <v>0.50429999999999997</v>
      </c>
      <c r="AN167" s="1">
        <v>9.7100000000000006E-2</v>
      </c>
      <c r="AO167" s="1">
        <v>0.1608</v>
      </c>
      <c r="AP167" s="1">
        <v>9.4799999999999995E-2</v>
      </c>
      <c r="AQ167" s="1">
        <v>0.51529999999999998</v>
      </c>
      <c r="AR167" s="1">
        <v>0.13789999999999999</v>
      </c>
      <c r="AS167" s="1">
        <v>4.1999999999999997E-3</v>
      </c>
      <c r="AT167" s="1">
        <v>8.6E-3</v>
      </c>
      <c r="AU167" s="1"/>
      <c r="AV167" s="1">
        <v>563</v>
      </c>
      <c r="AW167" s="1">
        <v>321</v>
      </c>
      <c r="AX167" s="1">
        <v>407</v>
      </c>
      <c r="AY167" s="1">
        <v>210</v>
      </c>
      <c r="AZ167" s="1">
        <v>1446</v>
      </c>
      <c r="BA167" s="1">
        <v>1022</v>
      </c>
      <c r="BB167" s="1">
        <v>651</v>
      </c>
      <c r="BC167" s="1">
        <v>269</v>
      </c>
      <c r="BD167" s="1">
        <v>934</v>
      </c>
      <c r="BE167" s="1">
        <v>527</v>
      </c>
      <c r="BF167" s="1">
        <v>43</v>
      </c>
      <c r="BG167" s="1">
        <v>98</v>
      </c>
    </row>
    <row r="168" spans="1:59" x14ac:dyDescent="0.2">
      <c r="A168" s="1" t="s">
        <v>292</v>
      </c>
      <c r="B168" s="3">
        <v>33.54</v>
      </c>
      <c r="C168" s="3"/>
      <c r="D168" s="1">
        <v>7.2484999999999999</v>
      </c>
      <c r="E168" s="1">
        <v>0.18290000000000001</v>
      </c>
      <c r="F168" s="1">
        <v>0.48809999999999998</v>
      </c>
      <c r="G168" s="1">
        <v>2.1585999999999999</v>
      </c>
      <c r="H168" s="1">
        <v>10.890599999999999</v>
      </c>
      <c r="I168" s="1">
        <v>0.18640000000000001</v>
      </c>
      <c r="J168" s="1">
        <v>1.8904000000000001</v>
      </c>
      <c r="K168" s="1">
        <v>6.8685999999999998</v>
      </c>
      <c r="L168" s="1">
        <v>22.838000000000001</v>
      </c>
      <c r="M168" s="1">
        <v>3.5908000000000002</v>
      </c>
      <c r="N168" s="1">
        <v>6.1600000000000002E-2</v>
      </c>
      <c r="O168" s="1">
        <v>8.9999999999999993E-3</v>
      </c>
      <c r="P168" s="1">
        <v>43.059699999999999</v>
      </c>
      <c r="Q168" s="1">
        <v>99.473100000000002</v>
      </c>
      <c r="S168" s="2">
        <v>616</v>
      </c>
      <c r="T168" s="2">
        <v>90</v>
      </c>
      <c r="U168" s="1"/>
      <c r="V168" s="1">
        <v>49.117701167451301</v>
      </c>
      <c r="W168" s="1">
        <v>3.6196720520422101</v>
      </c>
      <c r="X168" s="1">
        <v>13.046843820088045</v>
      </c>
      <c r="Y168" s="1">
        <v>5.9861409768067944</v>
      </c>
      <c r="Z168" s="1">
        <v>0.24197496609636174</v>
      </c>
      <c r="AA168" s="1">
        <v>14.084913408750706</v>
      </c>
      <c r="AB168" s="1">
        <v>10.195821784985085</v>
      </c>
      <c r="AC168" s="1">
        <v>2.5617981142640569</v>
      </c>
      <c r="AD168" s="1">
        <v>0.5910140530454967</v>
      </c>
      <c r="AE168" s="1">
        <v>0.42142046442706621</v>
      </c>
      <c r="AF168" s="1">
        <v>0.12365151985813248</v>
      </c>
      <c r="AG168" s="1">
        <v>9.0476721847414024E-3</v>
      </c>
      <c r="AH168" s="1"/>
      <c r="AI168" s="1">
        <v>0.22539999999999999</v>
      </c>
      <c r="AJ168" s="1">
        <v>4.7899999999999998E-2</v>
      </c>
      <c r="AK168" s="1">
        <v>6.2100000000000002E-2</v>
      </c>
      <c r="AL168" s="1">
        <v>5.0500000000000003E-2</v>
      </c>
      <c r="AM168" s="1">
        <v>0.4839</v>
      </c>
      <c r="AN168" s="1">
        <v>8.9300000000000004E-2</v>
      </c>
      <c r="AO168" s="1">
        <v>0.1439</v>
      </c>
      <c r="AP168" s="1">
        <v>9.1600000000000001E-2</v>
      </c>
      <c r="AQ168" s="1">
        <v>0.50449999999999995</v>
      </c>
      <c r="AR168" s="1">
        <v>0.1424</v>
      </c>
      <c r="AS168" s="1">
        <v>5.0000000000000001E-3</v>
      </c>
      <c r="AT168" s="1">
        <v>8.6E-3</v>
      </c>
      <c r="AU168" s="1"/>
      <c r="AV168" s="1">
        <v>534</v>
      </c>
      <c r="AW168" s="1">
        <v>276</v>
      </c>
      <c r="AX168" s="1">
        <v>366</v>
      </c>
      <c r="AY168" s="1">
        <v>205</v>
      </c>
      <c r="AZ168" s="1">
        <v>1210</v>
      </c>
      <c r="BA168" s="1">
        <v>910</v>
      </c>
      <c r="BB168" s="1">
        <v>625</v>
      </c>
      <c r="BC168" s="1">
        <v>259</v>
      </c>
      <c r="BD168" s="1">
        <v>832</v>
      </c>
      <c r="BE168" s="1">
        <v>701</v>
      </c>
      <c r="BF168" s="1">
        <v>43</v>
      </c>
      <c r="BG168" s="1">
        <v>99</v>
      </c>
    </row>
    <row r="169" spans="1:59" x14ac:dyDescent="0.2">
      <c r="A169" s="1" t="s">
        <v>293</v>
      </c>
      <c r="B169" s="3">
        <v>33.54</v>
      </c>
      <c r="C169" s="3"/>
      <c r="D169" s="1">
        <v>7.0887000000000002</v>
      </c>
      <c r="E169" s="1">
        <v>0.17580000000000001</v>
      </c>
      <c r="F169" s="1">
        <v>0.52190000000000003</v>
      </c>
      <c r="G169" s="1">
        <v>2.0968</v>
      </c>
      <c r="H169" s="1">
        <v>10.8551</v>
      </c>
      <c r="I169" s="1">
        <v>0.16969999999999999</v>
      </c>
      <c r="J169" s="1">
        <v>2.1347</v>
      </c>
      <c r="K169" s="1">
        <v>6.8864000000000001</v>
      </c>
      <c r="L169" s="1">
        <v>22.294699999999999</v>
      </c>
      <c r="M169" s="1">
        <v>3.3513000000000002</v>
      </c>
      <c r="N169" s="1">
        <v>4.8500000000000001E-2</v>
      </c>
      <c r="O169" s="1">
        <v>1.37E-2</v>
      </c>
      <c r="P169" s="1">
        <v>42.2485</v>
      </c>
      <c r="Q169" s="1">
        <v>97.8857</v>
      </c>
      <c r="S169" s="2">
        <v>485</v>
      </c>
      <c r="T169" s="2">
        <v>137</v>
      </c>
      <c r="U169" s="1"/>
      <c r="V169" s="1">
        <v>48.726933556178274</v>
      </c>
      <c r="W169" s="1">
        <v>3.5730448880684307</v>
      </c>
      <c r="X169" s="1">
        <v>13.292952903233058</v>
      </c>
      <c r="Y169" s="1">
        <v>5.6775402331494789</v>
      </c>
      <c r="Z169" s="1">
        <v>0.22383249034332897</v>
      </c>
      <c r="AA169" s="1">
        <v>14.266639560221769</v>
      </c>
      <c r="AB169" s="1">
        <v>10.132736446692418</v>
      </c>
      <c r="AC169" s="1">
        <v>2.9396530851799598</v>
      </c>
      <c r="AD169" s="1">
        <v>0.64227972012255108</v>
      </c>
      <c r="AE169" s="1">
        <v>0.41139819197288269</v>
      </c>
      <c r="AF169" s="1">
        <v>9.8993009193375531E-2</v>
      </c>
      <c r="AG169" s="1">
        <v>1.3995915644471054E-2</v>
      </c>
      <c r="AH169" s="1"/>
      <c r="AI169" s="1">
        <v>0.23230000000000001</v>
      </c>
      <c r="AJ169" s="1">
        <v>4.99E-2</v>
      </c>
      <c r="AK169" s="1">
        <v>6.5299999999999997E-2</v>
      </c>
      <c r="AL169" s="1">
        <v>5.1499999999999997E-2</v>
      </c>
      <c r="AM169" s="1">
        <v>0.50490000000000002</v>
      </c>
      <c r="AN169" s="1">
        <v>9.7100000000000006E-2</v>
      </c>
      <c r="AO169" s="1">
        <v>0.15809999999999999</v>
      </c>
      <c r="AP169" s="1">
        <v>9.4799999999999995E-2</v>
      </c>
      <c r="AQ169" s="1">
        <v>0.51970000000000005</v>
      </c>
      <c r="AR169" s="1">
        <v>0.1358</v>
      </c>
      <c r="AS169" s="1">
        <v>4.7000000000000002E-3</v>
      </c>
      <c r="AT169" s="1">
        <v>8.6999999999999994E-3</v>
      </c>
      <c r="AU169" s="1"/>
      <c r="AV169" s="1">
        <v>608</v>
      </c>
      <c r="AW169" s="1">
        <v>307</v>
      </c>
      <c r="AX169" s="1">
        <v>356</v>
      </c>
      <c r="AY169" s="1">
        <v>212</v>
      </c>
      <c r="AZ169" s="1">
        <v>1370</v>
      </c>
      <c r="BA169" s="1">
        <v>1022</v>
      </c>
      <c r="BB169" s="1">
        <v>640</v>
      </c>
      <c r="BC169" s="1">
        <v>267</v>
      </c>
      <c r="BD169" s="1">
        <v>1376</v>
      </c>
      <c r="BE169" s="1">
        <v>488</v>
      </c>
      <c r="BF169" s="1">
        <v>43</v>
      </c>
      <c r="BG169" s="1">
        <v>98</v>
      </c>
    </row>
    <row r="170" spans="1:59" x14ac:dyDescent="0.2">
      <c r="A170" s="1" t="s">
        <v>294</v>
      </c>
      <c r="B170" s="3">
        <v>33.54</v>
      </c>
      <c r="C170" s="3"/>
      <c r="D170" s="1">
        <v>6.8151000000000002</v>
      </c>
      <c r="E170" s="1">
        <v>0.188</v>
      </c>
      <c r="F170" s="1">
        <v>0.55900000000000005</v>
      </c>
      <c r="G170" s="1">
        <v>2.1596000000000002</v>
      </c>
      <c r="H170" s="1">
        <v>10.518599999999999</v>
      </c>
      <c r="I170" s="1">
        <v>0.12970000000000001</v>
      </c>
      <c r="J170" s="1">
        <v>2.1776</v>
      </c>
      <c r="K170" s="1">
        <v>6.8587999999999996</v>
      </c>
      <c r="L170" s="1">
        <v>22.850200000000001</v>
      </c>
      <c r="M170" s="1">
        <v>3.0293000000000001</v>
      </c>
      <c r="N170" s="1">
        <v>3.3099999999999997E-2</v>
      </c>
      <c r="O170" s="1">
        <v>1.77E-2</v>
      </c>
      <c r="P170" s="1">
        <v>42.492600000000003</v>
      </c>
      <c r="Q170" s="1">
        <v>97.829300000000003</v>
      </c>
      <c r="S170" s="2">
        <v>331</v>
      </c>
      <c r="T170" s="2">
        <v>177</v>
      </c>
      <c r="U170" s="1"/>
      <c r="V170" s="1">
        <v>49.969794325421937</v>
      </c>
      <c r="W170" s="1">
        <v>3.682230170306851</v>
      </c>
      <c r="X170" s="1">
        <v>13.24725823449621</v>
      </c>
      <c r="Y170" s="1">
        <v>5.1349646782712339</v>
      </c>
      <c r="Z170" s="1">
        <v>0.171216598708158</v>
      </c>
      <c r="AA170" s="1">
        <v>13.832461236050959</v>
      </c>
      <c r="AB170" s="1">
        <v>9.7471820814418582</v>
      </c>
      <c r="AC170" s="1">
        <v>3.000532560286131</v>
      </c>
      <c r="AD170" s="1">
        <v>0.68834183623924527</v>
      </c>
      <c r="AE170" s="1">
        <v>0.44035886999089235</v>
      </c>
      <c r="AF170" s="1">
        <v>6.7464450834259268E-2</v>
      </c>
      <c r="AG170" s="1">
        <v>1.8092739087369532E-2</v>
      </c>
      <c r="AH170" s="1"/>
      <c r="AI170" s="1">
        <v>0.2185</v>
      </c>
      <c r="AJ170" s="1">
        <v>5.11E-2</v>
      </c>
      <c r="AK170" s="1">
        <v>6.6199999999999995E-2</v>
      </c>
      <c r="AL170" s="1">
        <v>5.0599999999999999E-2</v>
      </c>
      <c r="AM170" s="1">
        <v>0.48020000000000002</v>
      </c>
      <c r="AN170" s="1">
        <v>8.5400000000000004E-2</v>
      </c>
      <c r="AO170" s="1">
        <v>0.15379999999999999</v>
      </c>
      <c r="AP170" s="1">
        <v>9.1399999999999995E-2</v>
      </c>
      <c r="AQ170" s="1">
        <v>0.50470000000000004</v>
      </c>
      <c r="AR170" s="1">
        <v>0.1232</v>
      </c>
      <c r="AS170" s="1">
        <v>4.4000000000000003E-3</v>
      </c>
      <c r="AT170" s="1">
        <v>8.6999999999999994E-3</v>
      </c>
      <c r="AU170" s="1"/>
      <c r="AV170" s="1">
        <v>531</v>
      </c>
      <c r="AW170" s="1">
        <v>336</v>
      </c>
      <c r="AX170" s="1">
        <v>382</v>
      </c>
      <c r="AY170" s="1">
        <v>208</v>
      </c>
      <c r="AZ170" s="1">
        <v>1417</v>
      </c>
      <c r="BA170" s="1">
        <v>912</v>
      </c>
      <c r="BB170" s="1">
        <v>628</v>
      </c>
      <c r="BC170" s="1">
        <v>254</v>
      </c>
      <c r="BD170" s="1">
        <v>822</v>
      </c>
      <c r="BE170" s="1">
        <v>420</v>
      </c>
      <c r="BF170" s="1">
        <v>44</v>
      </c>
      <c r="BG170" s="1">
        <v>96</v>
      </c>
    </row>
    <row r="171" spans="1:59" x14ac:dyDescent="0.2">
      <c r="A171" s="1" t="s">
        <v>295</v>
      </c>
      <c r="B171" s="3">
        <v>33.54</v>
      </c>
      <c r="C171" s="3"/>
      <c r="D171" s="1">
        <v>6.9931999999999999</v>
      </c>
      <c r="E171" s="1">
        <v>0.19170000000000001</v>
      </c>
      <c r="F171" s="1">
        <v>0.56610000000000005</v>
      </c>
      <c r="G171" s="1">
        <v>2.1646000000000001</v>
      </c>
      <c r="H171" s="1">
        <v>10.9068</v>
      </c>
      <c r="I171" s="1">
        <v>0.1784</v>
      </c>
      <c r="J171" s="1">
        <v>2.1316000000000002</v>
      </c>
      <c r="K171" s="1">
        <v>6.9349999999999996</v>
      </c>
      <c r="L171" s="1">
        <v>22.863</v>
      </c>
      <c r="M171" s="1">
        <v>3.1356999999999999</v>
      </c>
      <c r="N171" s="1">
        <v>3.5099999999999999E-2</v>
      </c>
      <c r="O171" s="1">
        <v>1.12E-2</v>
      </c>
      <c r="P171" s="1">
        <v>42.836799999999997</v>
      </c>
      <c r="Q171" s="1">
        <v>98.949100000000001</v>
      </c>
      <c r="S171" s="2">
        <v>351</v>
      </c>
      <c r="T171" s="2">
        <v>112</v>
      </c>
      <c r="U171" s="1"/>
      <c r="V171" s="1">
        <v>49.431879622957659</v>
      </c>
      <c r="W171" s="1">
        <v>3.6489467817291921</v>
      </c>
      <c r="X171" s="1">
        <v>13.242768251555598</v>
      </c>
      <c r="Y171" s="1">
        <v>5.2551261203992761</v>
      </c>
      <c r="Z171" s="1">
        <v>0.2328469890074796</v>
      </c>
      <c r="AA171" s="1">
        <v>14.180624179502392</v>
      </c>
      <c r="AB171" s="1">
        <v>9.8887205644114005</v>
      </c>
      <c r="AC171" s="1">
        <v>2.9039172665542186</v>
      </c>
      <c r="AD171" s="1">
        <v>0.68924325739193182</v>
      </c>
      <c r="AE171" s="1">
        <v>0.44386457279550795</v>
      </c>
      <c r="AF171" s="1">
        <v>7.0844504902015271E-2</v>
      </c>
      <c r="AG171" s="1">
        <v>1.1318950854530259E-2</v>
      </c>
      <c r="AH171" s="1"/>
      <c r="AI171" s="1">
        <v>0.2215</v>
      </c>
      <c r="AJ171" s="1">
        <v>5.2299999999999999E-2</v>
      </c>
      <c r="AK171" s="1">
        <v>6.7000000000000004E-2</v>
      </c>
      <c r="AL171" s="1">
        <v>5.0500000000000003E-2</v>
      </c>
      <c r="AM171" s="1">
        <v>0.48580000000000001</v>
      </c>
      <c r="AN171" s="1">
        <v>8.9899999999999994E-2</v>
      </c>
      <c r="AO171" s="1">
        <v>0.153</v>
      </c>
      <c r="AP171" s="1">
        <v>9.1999999999999998E-2</v>
      </c>
      <c r="AQ171" s="1">
        <v>0.505</v>
      </c>
      <c r="AR171" s="1">
        <v>0.13800000000000001</v>
      </c>
      <c r="AS171" s="1">
        <v>4.4000000000000003E-3</v>
      </c>
      <c r="AT171" s="1">
        <v>8.8999999999999999E-3</v>
      </c>
      <c r="AU171" s="1"/>
      <c r="AV171" s="1">
        <v>542</v>
      </c>
      <c r="AW171" s="1">
        <v>355</v>
      </c>
      <c r="AX171" s="1">
        <v>395</v>
      </c>
      <c r="AY171" s="1">
        <v>202</v>
      </c>
      <c r="AZ171" s="1">
        <v>1278</v>
      </c>
      <c r="BA171" s="1">
        <v>927</v>
      </c>
      <c r="BB171" s="1">
        <v>644</v>
      </c>
      <c r="BC171" s="1">
        <v>253</v>
      </c>
      <c r="BD171" s="1">
        <v>831</v>
      </c>
      <c r="BE171" s="1">
        <v>809</v>
      </c>
      <c r="BF171" s="1">
        <v>44</v>
      </c>
      <c r="BG171" s="1">
        <v>101</v>
      </c>
    </row>
    <row r="172" spans="1:59" x14ac:dyDescent="0.2">
      <c r="A172" s="1" t="s">
        <v>296</v>
      </c>
      <c r="B172" s="3">
        <v>33.54</v>
      </c>
      <c r="C172" s="3"/>
      <c r="D172" s="1">
        <v>6.6653000000000002</v>
      </c>
      <c r="E172" s="1">
        <v>0.22289999999999999</v>
      </c>
      <c r="F172" s="1">
        <v>0.70440000000000003</v>
      </c>
      <c r="G172" s="1">
        <v>2.0560999999999998</v>
      </c>
      <c r="H172" s="1">
        <v>11.1492</v>
      </c>
      <c r="I172" s="1">
        <v>0.13850000000000001</v>
      </c>
      <c r="J172" s="1">
        <v>1.9288000000000001</v>
      </c>
      <c r="K172" s="1">
        <v>6.7003000000000004</v>
      </c>
      <c r="L172" s="1">
        <v>23.2273</v>
      </c>
      <c r="M172" s="1">
        <v>2.8178000000000001</v>
      </c>
      <c r="N172" s="1">
        <v>6.0299999999999999E-2</v>
      </c>
      <c r="O172" s="1">
        <v>1.7999999999999999E-2</v>
      </c>
      <c r="P172" s="1">
        <v>42.7117</v>
      </c>
      <c r="Q172" s="1">
        <v>98.400599999999997</v>
      </c>
      <c r="S172" s="2">
        <v>603</v>
      </c>
      <c r="T172" s="2">
        <v>180</v>
      </c>
      <c r="U172" s="1"/>
      <c r="V172" s="1">
        <v>50.499488824255131</v>
      </c>
      <c r="W172" s="1">
        <v>3.4854462269539006</v>
      </c>
      <c r="X172" s="1">
        <v>12.865978459480939</v>
      </c>
      <c r="Y172" s="1">
        <v>4.7487515320028528</v>
      </c>
      <c r="Z172" s="1">
        <v>0.18180783450507415</v>
      </c>
      <c r="AA172" s="1">
        <v>14.576537134936171</v>
      </c>
      <c r="AB172" s="1">
        <v>9.4776861116700513</v>
      </c>
      <c r="AC172" s="1">
        <v>2.6421586860242723</v>
      </c>
      <c r="AD172" s="1">
        <v>0.86229149009254014</v>
      </c>
      <c r="AE172" s="1">
        <v>0.51910252579760696</v>
      </c>
      <c r="AF172" s="1">
        <v>0.12235697749810469</v>
      </c>
      <c r="AG172" s="1">
        <v>1.8292571386759836E-2</v>
      </c>
      <c r="AH172" s="1"/>
      <c r="AI172" s="1">
        <v>0.21560000000000001</v>
      </c>
      <c r="AJ172" s="1">
        <v>5.5599999999999997E-2</v>
      </c>
      <c r="AK172" s="1">
        <v>7.2599999999999998E-2</v>
      </c>
      <c r="AL172" s="1">
        <v>4.9200000000000001E-2</v>
      </c>
      <c r="AM172" s="1">
        <v>0.49080000000000001</v>
      </c>
      <c r="AN172" s="1">
        <v>8.8700000000000001E-2</v>
      </c>
      <c r="AO172" s="1">
        <v>0.1457</v>
      </c>
      <c r="AP172" s="1">
        <v>9.01E-2</v>
      </c>
      <c r="AQ172" s="1">
        <v>0.50949999999999995</v>
      </c>
      <c r="AR172" s="1">
        <v>0.1351</v>
      </c>
      <c r="AS172" s="1">
        <v>4.8999999999999998E-3</v>
      </c>
      <c r="AT172" s="1">
        <v>8.6999999999999994E-3</v>
      </c>
      <c r="AU172" s="1"/>
      <c r="AV172" s="1">
        <v>521</v>
      </c>
      <c r="AW172" s="1">
        <v>363</v>
      </c>
      <c r="AX172" s="1">
        <v>379</v>
      </c>
      <c r="AY172" s="1">
        <v>203</v>
      </c>
      <c r="AZ172" s="1">
        <v>1291</v>
      </c>
      <c r="BA172" s="1">
        <v>948</v>
      </c>
      <c r="BB172" s="1">
        <v>633</v>
      </c>
      <c r="BC172" s="1">
        <v>254</v>
      </c>
      <c r="BD172" s="1">
        <v>847</v>
      </c>
      <c r="BE172" s="1">
        <v>884</v>
      </c>
      <c r="BF172" s="1">
        <v>44</v>
      </c>
      <c r="BG172" s="1">
        <v>96</v>
      </c>
    </row>
    <row r="173" spans="1:59" x14ac:dyDescent="0.2">
      <c r="A173" s="1" t="s">
        <v>297</v>
      </c>
      <c r="B173" s="3">
        <v>33.54</v>
      </c>
      <c r="C173" s="3"/>
      <c r="D173" s="1">
        <v>7.2972000000000001</v>
      </c>
      <c r="E173" s="1">
        <v>0.17219999999999999</v>
      </c>
      <c r="F173" s="1">
        <v>0.50819999999999999</v>
      </c>
      <c r="G173" s="1">
        <v>2.0922000000000001</v>
      </c>
      <c r="H173" s="1">
        <v>10.881500000000001</v>
      </c>
      <c r="I173" s="1">
        <v>0.18260000000000001</v>
      </c>
      <c r="J173" s="1">
        <v>1.7192000000000001</v>
      </c>
      <c r="K173" s="1">
        <v>6.9095000000000004</v>
      </c>
      <c r="L173" s="1">
        <v>22.835599999999999</v>
      </c>
      <c r="M173" s="1">
        <v>3.5116000000000001</v>
      </c>
      <c r="N173" s="1">
        <v>3.6900000000000002E-2</v>
      </c>
      <c r="O173" s="1">
        <v>1.15E-2</v>
      </c>
      <c r="P173" s="1">
        <v>42.918900000000001</v>
      </c>
      <c r="Q173" s="1">
        <v>99.077100000000002</v>
      </c>
      <c r="S173" s="2">
        <v>369</v>
      </c>
      <c r="T173" s="2">
        <v>115</v>
      </c>
      <c r="U173" s="1"/>
      <c r="V173" s="1">
        <v>49.309073438766369</v>
      </c>
      <c r="W173" s="1">
        <v>3.5224083062584595</v>
      </c>
      <c r="X173" s="1">
        <v>13.177010631114557</v>
      </c>
      <c r="Y173" s="1">
        <v>5.8775438522120647</v>
      </c>
      <c r="Z173" s="1">
        <v>0.23789553791945867</v>
      </c>
      <c r="AA173" s="1">
        <v>14.129400234766662</v>
      </c>
      <c r="AB173" s="1">
        <v>10.305408616118154</v>
      </c>
      <c r="AC173" s="1">
        <v>2.3390874379649786</v>
      </c>
      <c r="AD173" s="1">
        <v>0.61790262331053281</v>
      </c>
      <c r="AE173" s="1">
        <v>0.39827568630894528</v>
      </c>
      <c r="AF173" s="1">
        <v>7.448744462645758E-2</v>
      </c>
      <c r="AG173" s="1">
        <v>1.1607122130139052E-2</v>
      </c>
      <c r="AH173" s="1"/>
      <c r="AI173" s="1">
        <v>0.22650000000000001</v>
      </c>
      <c r="AJ173" s="1">
        <v>4.8899999999999999E-2</v>
      </c>
      <c r="AK173" s="1">
        <v>6.3E-2</v>
      </c>
      <c r="AL173" s="1">
        <v>4.9599999999999998E-2</v>
      </c>
      <c r="AM173" s="1">
        <v>0.4864</v>
      </c>
      <c r="AN173" s="1">
        <v>9.0300000000000005E-2</v>
      </c>
      <c r="AO173" s="1">
        <v>0.13800000000000001</v>
      </c>
      <c r="AP173" s="1">
        <v>9.1899999999999996E-2</v>
      </c>
      <c r="AQ173" s="1">
        <v>0.50509999999999999</v>
      </c>
      <c r="AR173" s="1">
        <v>0.13350000000000001</v>
      </c>
      <c r="AS173" s="1">
        <v>4.4999999999999997E-3</v>
      </c>
      <c r="AT173" s="1">
        <v>8.6E-3</v>
      </c>
      <c r="AU173" s="1"/>
      <c r="AV173" s="1">
        <v>537</v>
      </c>
      <c r="AW173" s="1">
        <v>323</v>
      </c>
      <c r="AX173" s="1">
        <v>363</v>
      </c>
      <c r="AY173" s="1">
        <v>202</v>
      </c>
      <c r="AZ173" s="1">
        <v>1338</v>
      </c>
      <c r="BA173" s="1">
        <v>928</v>
      </c>
      <c r="BB173" s="1">
        <v>627</v>
      </c>
      <c r="BC173" s="1">
        <v>254</v>
      </c>
      <c r="BD173" s="1">
        <v>867</v>
      </c>
      <c r="BE173" s="1">
        <v>445</v>
      </c>
      <c r="BF173" s="1">
        <v>44</v>
      </c>
      <c r="BG173" s="1">
        <v>98</v>
      </c>
    </row>
    <row r="174" spans="1:59" x14ac:dyDescent="0.2">
      <c r="A174" s="1" t="s">
        <v>298</v>
      </c>
      <c r="B174" s="3">
        <v>33.54</v>
      </c>
      <c r="C174" s="3"/>
      <c r="D174" s="1">
        <v>7.2534000000000001</v>
      </c>
      <c r="E174" s="1">
        <v>0.1948</v>
      </c>
      <c r="F174" s="1">
        <v>0.49409999999999998</v>
      </c>
      <c r="G174" s="1">
        <v>2.0798999999999999</v>
      </c>
      <c r="H174" s="1">
        <v>10.6759</v>
      </c>
      <c r="I174" s="1">
        <v>0.2135</v>
      </c>
      <c r="J174" s="1">
        <v>2.1133000000000002</v>
      </c>
      <c r="K174" s="1">
        <v>6.8156999999999996</v>
      </c>
      <c r="L174" s="1">
        <v>22.764500000000002</v>
      </c>
      <c r="M174" s="1">
        <v>3.2997000000000001</v>
      </c>
      <c r="N174" s="1">
        <v>5.45E-2</v>
      </c>
      <c r="O174" s="1">
        <v>8.2000000000000007E-3</v>
      </c>
      <c r="P174" s="1">
        <v>42.720199999999998</v>
      </c>
      <c r="Q174" s="1">
        <v>98.687399999999997</v>
      </c>
      <c r="S174" s="2">
        <v>545</v>
      </c>
      <c r="T174" s="2">
        <v>82</v>
      </c>
      <c r="U174" s="1"/>
      <c r="V174" s="1">
        <v>49.349461025419657</v>
      </c>
      <c r="W174" s="1">
        <v>3.5156463743091821</v>
      </c>
      <c r="X174" s="1">
        <v>13.049487573894943</v>
      </c>
      <c r="Y174" s="1">
        <v>5.5446794626264344</v>
      </c>
      <c r="Z174" s="1">
        <v>0.27936697085950185</v>
      </c>
      <c r="AA174" s="1">
        <v>13.917176863510438</v>
      </c>
      <c r="AB174" s="1">
        <v>10.283886291461727</v>
      </c>
      <c r="AC174" s="1">
        <v>2.8864880420398147</v>
      </c>
      <c r="AD174" s="1">
        <v>0.60311650727448485</v>
      </c>
      <c r="AE174" s="1">
        <v>0.45233738045586375</v>
      </c>
      <c r="AF174" s="1">
        <v>0.11024710348028219</v>
      </c>
      <c r="AG174" s="1">
        <v>8.3090647843595024E-3</v>
      </c>
      <c r="AH174" s="1"/>
      <c r="AI174" s="1">
        <v>0.22539999999999999</v>
      </c>
      <c r="AJ174" s="1">
        <v>5.4100000000000002E-2</v>
      </c>
      <c r="AK174" s="1">
        <v>6.2399999999999997E-2</v>
      </c>
      <c r="AL174" s="1">
        <v>4.9500000000000002E-2</v>
      </c>
      <c r="AM174" s="1">
        <v>0.48110000000000003</v>
      </c>
      <c r="AN174" s="1">
        <v>9.11E-2</v>
      </c>
      <c r="AO174" s="1">
        <v>0.15160000000000001</v>
      </c>
      <c r="AP174" s="1">
        <v>9.11E-2</v>
      </c>
      <c r="AQ174" s="1">
        <v>0.50280000000000002</v>
      </c>
      <c r="AR174" s="1">
        <v>0.1308</v>
      </c>
      <c r="AS174" s="1">
        <v>4.8999999999999998E-3</v>
      </c>
      <c r="AT174" s="1">
        <v>8.5000000000000006E-3</v>
      </c>
      <c r="AU174" s="1"/>
      <c r="AV174" s="1">
        <v>526</v>
      </c>
      <c r="AW174" s="1">
        <v>386</v>
      </c>
      <c r="AX174" s="1">
        <v>367</v>
      </c>
      <c r="AY174" s="1">
        <v>203</v>
      </c>
      <c r="AZ174" s="1">
        <v>1314</v>
      </c>
      <c r="BA174" s="1">
        <v>910</v>
      </c>
      <c r="BB174" s="1">
        <v>628</v>
      </c>
      <c r="BC174" s="1">
        <v>258</v>
      </c>
      <c r="BD174" s="1">
        <v>790</v>
      </c>
      <c r="BE174" s="1">
        <v>507</v>
      </c>
      <c r="BF174" s="1">
        <v>44</v>
      </c>
      <c r="BG174" s="1">
        <v>98</v>
      </c>
    </row>
    <row r="175" spans="1:59" x14ac:dyDescent="0.2">
      <c r="A175" s="1" t="s">
        <v>299</v>
      </c>
      <c r="B175" s="3">
        <v>33.54</v>
      </c>
      <c r="C175" s="3"/>
      <c r="D175" s="1">
        <v>7.2378999999999998</v>
      </c>
      <c r="E175" s="1">
        <v>0.188</v>
      </c>
      <c r="F175" s="1">
        <v>0.49730000000000002</v>
      </c>
      <c r="G175" s="1">
        <v>2.0727000000000002</v>
      </c>
      <c r="H175" s="1">
        <v>10.626200000000001</v>
      </c>
      <c r="I175" s="1">
        <v>0.13569999999999999</v>
      </c>
      <c r="J175" s="1">
        <v>2.16</v>
      </c>
      <c r="K175" s="1">
        <v>6.8791000000000002</v>
      </c>
      <c r="L175" s="1">
        <v>22.593800000000002</v>
      </c>
      <c r="M175" s="1">
        <v>3.6594000000000002</v>
      </c>
      <c r="N175" s="1">
        <v>4.4499999999999998E-2</v>
      </c>
      <c r="O175" s="1">
        <v>9.7999999999999997E-3</v>
      </c>
      <c r="P175" s="1">
        <v>42.769100000000002</v>
      </c>
      <c r="Q175" s="1">
        <v>98.8733</v>
      </c>
      <c r="S175" s="2">
        <v>445</v>
      </c>
      <c r="T175" s="2">
        <v>98</v>
      </c>
      <c r="U175" s="1"/>
      <c r="V175" s="1">
        <v>48.887414499162055</v>
      </c>
      <c r="W175" s="1">
        <v>3.4966972883478151</v>
      </c>
      <c r="X175" s="1">
        <v>13.146016164121152</v>
      </c>
      <c r="Y175" s="1">
        <v>6.1375517960865063</v>
      </c>
      <c r="Z175" s="1">
        <v>0.17729761219661933</v>
      </c>
      <c r="AA175" s="1">
        <v>13.826280704699853</v>
      </c>
      <c r="AB175" s="1">
        <v>10.242704552189519</v>
      </c>
      <c r="AC175" s="1">
        <v>2.944879962537915</v>
      </c>
      <c r="AD175" s="1">
        <v>0.60582583973630899</v>
      </c>
      <c r="AE175" s="1">
        <v>0.43560799528285188</v>
      </c>
      <c r="AF175" s="1">
        <v>8.9811910798972022E-2</v>
      </c>
      <c r="AG175" s="1">
        <v>9.9116748404270913E-3</v>
      </c>
      <c r="AH175" s="1"/>
      <c r="AI175" s="1">
        <v>0.2349</v>
      </c>
      <c r="AJ175" s="1">
        <v>5.2900000000000003E-2</v>
      </c>
      <c r="AK175" s="1">
        <v>6.6100000000000006E-2</v>
      </c>
      <c r="AL175" s="1">
        <v>5.1299999999999998E-2</v>
      </c>
      <c r="AM175" s="1">
        <v>0.50070000000000003</v>
      </c>
      <c r="AN175" s="1">
        <v>9.7299999999999998E-2</v>
      </c>
      <c r="AO175" s="1">
        <v>0.15939999999999999</v>
      </c>
      <c r="AP175" s="1">
        <v>9.4799999999999995E-2</v>
      </c>
      <c r="AQ175" s="1">
        <v>0.51690000000000003</v>
      </c>
      <c r="AR175" s="1">
        <v>0.15279999999999999</v>
      </c>
      <c r="AS175" s="1">
        <v>4.7000000000000002E-3</v>
      </c>
      <c r="AT175" s="1">
        <v>8.8000000000000005E-3</v>
      </c>
      <c r="AU175" s="1"/>
      <c r="AV175" s="1">
        <v>609</v>
      </c>
      <c r="AW175" s="1">
        <v>345</v>
      </c>
      <c r="AX175" s="1">
        <v>405</v>
      </c>
      <c r="AY175" s="1">
        <v>213</v>
      </c>
      <c r="AZ175" s="1">
        <v>1414</v>
      </c>
      <c r="BA175" s="1">
        <v>1056</v>
      </c>
      <c r="BB175" s="1">
        <v>666</v>
      </c>
      <c r="BC175" s="1">
        <v>268</v>
      </c>
      <c r="BD175" s="1">
        <v>918</v>
      </c>
      <c r="BE175" s="1">
        <v>835</v>
      </c>
      <c r="BF175" s="1">
        <v>44</v>
      </c>
      <c r="BG175" s="1">
        <v>101</v>
      </c>
    </row>
    <row r="176" spans="1:59" x14ac:dyDescent="0.2">
      <c r="A176" s="1" t="s">
        <v>164</v>
      </c>
      <c r="B176" s="3">
        <v>33.54</v>
      </c>
      <c r="C176" s="3"/>
      <c r="D176" s="1">
        <v>7.6120000000000001</v>
      </c>
      <c r="E176" s="1">
        <v>0.2</v>
      </c>
      <c r="F176" s="1">
        <v>0.45829999999999999</v>
      </c>
      <c r="G176" s="1">
        <v>2.1551999999999998</v>
      </c>
      <c r="H176" s="1">
        <v>10.132300000000001</v>
      </c>
      <c r="I176" s="1">
        <v>0.1031</v>
      </c>
      <c r="J176" s="1">
        <v>1.9048</v>
      </c>
      <c r="K176" s="1">
        <v>6.8273999999999999</v>
      </c>
      <c r="L176" s="1">
        <v>23.183399999999999</v>
      </c>
      <c r="M176" s="1">
        <v>3.6137999999999999</v>
      </c>
      <c r="N176" s="1">
        <v>2.6800000000000001E-2</v>
      </c>
      <c r="O176" s="1">
        <v>8.8000000000000005E-3</v>
      </c>
      <c r="P176" s="1">
        <v>43.319499999999998</v>
      </c>
      <c r="Q176" s="1">
        <v>99.545400000000001</v>
      </c>
      <c r="S176" s="2">
        <v>268</v>
      </c>
      <c r="T176" s="2">
        <v>88</v>
      </c>
      <c r="U176" s="1"/>
      <c r="V176" s="1">
        <v>49.824401730265791</v>
      </c>
      <c r="W176" s="1">
        <v>3.6114175039730618</v>
      </c>
      <c r="X176" s="1">
        <v>12.959212580390457</v>
      </c>
      <c r="Y176" s="1">
        <v>6.0201676822836614</v>
      </c>
      <c r="Z176" s="1">
        <v>0.13370783582164519</v>
      </c>
      <c r="AA176" s="1">
        <v>13.094728636380987</v>
      </c>
      <c r="AB176" s="1">
        <v>10.699339195984949</v>
      </c>
      <c r="AC176" s="1">
        <v>2.5793256142423457</v>
      </c>
      <c r="AD176" s="1">
        <v>0.55452085179224764</v>
      </c>
      <c r="AE176" s="1">
        <v>0.46039294633403449</v>
      </c>
      <c r="AF176" s="1">
        <v>5.3844778362435633E-2</v>
      </c>
      <c r="AG176" s="1">
        <v>8.8401874923401784E-3</v>
      </c>
      <c r="AH176" s="1"/>
      <c r="AI176" s="1">
        <v>0.26889999999999997</v>
      </c>
      <c r="AJ176" s="1">
        <v>5.3499999999999999E-2</v>
      </c>
      <c r="AK176" s="1">
        <v>6.3500000000000001E-2</v>
      </c>
      <c r="AL176" s="1">
        <v>6.0999999999999999E-2</v>
      </c>
      <c r="AM176" s="1">
        <v>0.55110000000000003</v>
      </c>
      <c r="AN176" s="1">
        <v>8.9099999999999999E-2</v>
      </c>
      <c r="AO176" s="1">
        <v>0.15229999999999999</v>
      </c>
      <c r="AP176" s="1">
        <v>9.4299999999999995E-2</v>
      </c>
      <c r="AQ176" s="1">
        <v>0.4914</v>
      </c>
      <c r="AR176" s="1">
        <v>0.1295</v>
      </c>
      <c r="AS176" s="1">
        <v>4.1999999999999997E-3</v>
      </c>
      <c r="AT176" s="1">
        <v>8.0999999999999996E-3</v>
      </c>
      <c r="AU176" s="1"/>
      <c r="AV176" s="1">
        <v>573</v>
      </c>
      <c r="AW176" s="1">
        <v>335</v>
      </c>
      <c r="AX176" s="1">
        <v>375</v>
      </c>
      <c r="AY176" s="1">
        <v>209</v>
      </c>
      <c r="AZ176" s="1">
        <v>1430</v>
      </c>
      <c r="BA176" s="1">
        <v>987</v>
      </c>
      <c r="BB176" s="1">
        <v>656</v>
      </c>
      <c r="BC176" s="1">
        <v>273</v>
      </c>
      <c r="BD176" s="1">
        <v>795</v>
      </c>
      <c r="BE176" s="1">
        <v>354</v>
      </c>
      <c r="BF176" s="1">
        <v>43</v>
      </c>
      <c r="BG176" s="1">
        <v>93</v>
      </c>
    </row>
    <row r="177" spans="1:59" x14ac:dyDescent="0.2">
      <c r="A177" s="1" t="s">
        <v>165</v>
      </c>
      <c r="B177" s="3">
        <v>33.54</v>
      </c>
      <c r="C177" s="3"/>
      <c r="D177" s="1">
        <v>7.7068000000000003</v>
      </c>
      <c r="E177" s="1">
        <v>0.17630000000000001</v>
      </c>
      <c r="F177" s="1">
        <v>0.61029999999999995</v>
      </c>
      <c r="G177" s="1">
        <v>2.1297000000000001</v>
      </c>
      <c r="H177" s="1">
        <v>10.930899999999999</v>
      </c>
      <c r="I177" s="1">
        <v>0.1605</v>
      </c>
      <c r="J177" s="1">
        <v>2.0369999999999999</v>
      </c>
      <c r="K177" s="1">
        <v>6.8489000000000004</v>
      </c>
      <c r="L177" s="1">
        <v>22.8416</v>
      </c>
      <c r="M177" s="1">
        <v>3.4358</v>
      </c>
      <c r="N177" s="1">
        <v>4.6899999999999997E-2</v>
      </c>
      <c r="O177" s="1">
        <v>1.4E-2</v>
      </c>
      <c r="P177" s="1">
        <v>43.164900000000003</v>
      </c>
      <c r="Q177" s="1">
        <v>100.1036</v>
      </c>
      <c r="S177" s="2">
        <v>469</v>
      </c>
      <c r="T177" s="2">
        <v>140</v>
      </c>
      <c r="U177" s="1"/>
      <c r="V177" s="1">
        <v>48.816126492953302</v>
      </c>
      <c r="W177" s="1">
        <v>3.5487235224307621</v>
      </c>
      <c r="X177" s="1">
        <v>12.927507102641661</v>
      </c>
      <c r="Y177" s="1">
        <v>5.691703395282488</v>
      </c>
      <c r="Z177" s="1">
        <v>0.20708545946399531</v>
      </c>
      <c r="AA177" s="1">
        <v>14.047946327604603</v>
      </c>
      <c r="AB177" s="1">
        <v>10.772140062894842</v>
      </c>
      <c r="AC177" s="1">
        <v>2.7429582952061664</v>
      </c>
      <c r="AD177" s="1">
        <v>0.73443912107057086</v>
      </c>
      <c r="AE177" s="1">
        <v>0.40358188916282728</v>
      </c>
      <c r="AF177" s="1">
        <v>9.3702923770973265E-2</v>
      </c>
      <c r="AG177" s="1">
        <v>1.3985511010593027E-2</v>
      </c>
      <c r="AH177" s="1"/>
      <c r="AI177" s="1">
        <v>0.26879999999999998</v>
      </c>
      <c r="AJ177" s="1">
        <v>4.9700000000000001E-2</v>
      </c>
      <c r="AK177" s="1">
        <v>7.2700000000000001E-2</v>
      </c>
      <c r="AL177" s="1">
        <v>6.0100000000000001E-2</v>
      </c>
      <c r="AM177" s="1">
        <v>0.56889999999999996</v>
      </c>
      <c r="AN177" s="1">
        <v>8.7800000000000003E-2</v>
      </c>
      <c r="AO177" s="1">
        <v>0.15529999999999999</v>
      </c>
      <c r="AP177" s="1">
        <v>9.3600000000000003E-2</v>
      </c>
      <c r="AQ177" s="1">
        <v>0.48299999999999998</v>
      </c>
      <c r="AR177" s="1">
        <v>0.12540000000000001</v>
      </c>
      <c r="AS177" s="1">
        <v>4.7000000000000002E-3</v>
      </c>
      <c r="AT177" s="1">
        <v>8.2000000000000007E-3</v>
      </c>
      <c r="AU177" s="1"/>
      <c r="AV177" s="1">
        <v>578</v>
      </c>
      <c r="AW177" s="1">
        <v>313</v>
      </c>
      <c r="AX177" s="1">
        <v>422</v>
      </c>
      <c r="AY177" s="1">
        <v>210</v>
      </c>
      <c r="AZ177" s="1">
        <v>1262</v>
      </c>
      <c r="BA177" s="1">
        <v>919</v>
      </c>
      <c r="BB177" s="1">
        <v>610</v>
      </c>
      <c r="BC177" s="1">
        <v>260</v>
      </c>
      <c r="BD177" s="1">
        <v>789</v>
      </c>
      <c r="BE177" s="1">
        <v>360</v>
      </c>
      <c r="BF177" s="1">
        <v>44</v>
      </c>
      <c r="BG177" s="1">
        <v>92</v>
      </c>
    </row>
    <row r="178" spans="1:59" x14ac:dyDescent="0.2">
      <c r="A178" s="1" t="s">
        <v>166</v>
      </c>
      <c r="B178" s="3">
        <v>33.54</v>
      </c>
      <c r="C178" s="3"/>
      <c r="D178" s="1">
        <v>7.2477</v>
      </c>
      <c r="E178" s="1">
        <v>0.15179999999999999</v>
      </c>
      <c r="F178" s="1">
        <v>0.4672</v>
      </c>
      <c r="G178" s="1">
        <v>2.0733000000000001</v>
      </c>
      <c r="H178" s="1">
        <v>10.48</v>
      </c>
      <c r="I178" s="1">
        <v>0.15809999999999999</v>
      </c>
      <c r="J178" s="1">
        <v>1.7554000000000001</v>
      </c>
      <c r="K178" s="1">
        <v>6.7849000000000004</v>
      </c>
      <c r="L178" s="1">
        <v>22.861999999999998</v>
      </c>
      <c r="M178" s="1">
        <v>3.3174999999999999</v>
      </c>
      <c r="N178" s="1">
        <v>4.0399999999999998E-2</v>
      </c>
      <c r="O178" s="1">
        <v>1.6799999999999999E-2</v>
      </c>
      <c r="P178" s="1">
        <v>42.537100000000002</v>
      </c>
      <c r="Q178" s="1">
        <v>97.892200000000003</v>
      </c>
      <c r="S178" s="2">
        <v>404</v>
      </c>
      <c r="T178" s="2">
        <v>168</v>
      </c>
      <c r="U178" s="1"/>
      <c r="V178" s="1">
        <v>49.96353131301575</v>
      </c>
      <c r="W178" s="1">
        <v>3.5328657441553055</v>
      </c>
      <c r="X178" s="1">
        <v>13.095936142001099</v>
      </c>
      <c r="Y178" s="1">
        <v>5.6198553102290072</v>
      </c>
      <c r="Z178" s="1">
        <v>0.20859680342254031</v>
      </c>
      <c r="AA178" s="1">
        <v>13.772803144683641</v>
      </c>
      <c r="AB178" s="1">
        <v>10.359252320409594</v>
      </c>
      <c r="AC178" s="1">
        <v>2.417250812628585</v>
      </c>
      <c r="AD178" s="1">
        <v>0.57491812422235888</v>
      </c>
      <c r="AE178" s="1">
        <v>0.35528877683819549</v>
      </c>
      <c r="AF178" s="1">
        <v>8.2539773342513487E-2</v>
      </c>
      <c r="AG178" s="1">
        <v>1.7161735051413697E-2</v>
      </c>
      <c r="AH178" s="1"/>
      <c r="AI178" s="1">
        <v>0.25890000000000002</v>
      </c>
      <c r="AJ178" s="1">
        <v>4.7300000000000002E-2</v>
      </c>
      <c r="AK178" s="1">
        <v>6.4399999999999999E-2</v>
      </c>
      <c r="AL178" s="1">
        <v>5.9200000000000003E-2</v>
      </c>
      <c r="AM178" s="1">
        <v>0.55600000000000005</v>
      </c>
      <c r="AN178" s="1">
        <v>8.5999999999999993E-2</v>
      </c>
      <c r="AO178" s="1">
        <v>0.1444</v>
      </c>
      <c r="AP178" s="1">
        <v>9.3100000000000002E-2</v>
      </c>
      <c r="AQ178" s="1">
        <v>0.48370000000000002</v>
      </c>
      <c r="AR178" s="1">
        <v>0.1227</v>
      </c>
      <c r="AS178" s="1">
        <v>4.5999999999999999E-3</v>
      </c>
      <c r="AT178" s="1">
        <v>8.5000000000000006E-3</v>
      </c>
      <c r="AU178" s="1"/>
      <c r="AV178" s="1">
        <v>583</v>
      </c>
      <c r="AW178" s="1">
        <v>318</v>
      </c>
      <c r="AX178" s="1">
        <v>396</v>
      </c>
      <c r="AY178" s="1">
        <v>213</v>
      </c>
      <c r="AZ178" s="1">
        <v>1338</v>
      </c>
      <c r="BA178" s="1">
        <v>896</v>
      </c>
      <c r="BB178" s="1">
        <v>618</v>
      </c>
      <c r="BC178" s="1">
        <v>266</v>
      </c>
      <c r="BD178" s="1">
        <v>823</v>
      </c>
      <c r="BE178" s="1">
        <v>353</v>
      </c>
      <c r="BF178" s="1">
        <v>44</v>
      </c>
      <c r="BG178" s="1">
        <v>94</v>
      </c>
    </row>
    <row r="179" spans="1:59" x14ac:dyDescent="0.2">
      <c r="A179" s="1" t="s">
        <v>167</v>
      </c>
      <c r="B179" s="3">
        <v>33.54</v>
      </c>
      <c r="C179" s="3"/>
      <c r="D179" s="1">
        <v>7.2557</v>
      </c>
      <c r="E179" s="1">
        <v>0.19109999999999999</v>
      </c>
      <c r="F179" s="1">
        <v>0.47360000000000002</v>
      </c>
      <c r="G179" s="1">
        <v>2.0861000000000001</v>
      </c>
      <c r="H179" s="1">
        <v>10.7841</v>
      </c>
      <c r="I179" s="1">
        <v>0.18290000000000001</v>
      </c>
      <c r="J179" s="1">
        <v>2.0169999999999999</v>
      </c>
      <c r="K179" s="1">
        <v>6.7286999999999999</v>
      </c>
      <c r="L179" s="1">
        <v>22.7956</v>
      </c>
      <c r="M179" s="1">
        <v>3.2587999999999999</v>
      </c>
      <c r="N179" s="1">
        <v>5.2499999999999998E-2</v>
      </c>
      <c r="O179" s="1">
        <v>9.7999999999999997E-3</v>
      </c>
      <c r="P179" s="1">
        <v>42.634</v>
      </c>
      <c r="Q179" s="1">
        <v>98.469700000000003</v>
      </c>
      <c r="S179" s="2">
        <v>525</v>
      </c>
      <c r="T179" s="2">
        <v>98</v>
      </c>
      <c r="U179" s="1"/>
      <c r="V179" s="1">
        <v>49.526199429875383</v>
      </c>
      <c r="W179" s="1">
        <v>3.5337773954830771</v>
      </c>
      <c r="X179" s="1">
        <v>12.911281338320316</v>
      </c>
      <c r="Y179" s="1">
        <v>5.488084151774606</v>
      </c>
      <c r="Z179" s="1">
        <v>0.2397691878821607</v>
      </c>
      <c r="AA179" s="1">
        <v>14.089207136814675</v>
      </c>
      <c r="AB179" s="1">
        <v>10.309973524850792</v>
      </c>
      <c r="AC179" s="1">
        <v>2.7610523846421793</v>
      </c>
      <c r="AD179" s="1">
        <v>0.579366038486966</v>
      </c>
      <c r="AE179" s="1">
        <v>0.44470532559762038</v>
      </c>
      <c r="AF179" s="1">
        <v>0.10653023214247631</v>
      </c>
      <c r="AG179" s="1">
        <v>9.9523000476288634E-3</v>
      </c>
      <c r="AH179" s="1"/>
      <c r="AI179" s="1">
        <v>0.2611</v>
      </c>
      <c r="AJ179" s="1">
        <v>5.4800000000000001E-2</v>
      </c>
      <c r="AK179" s="1">
        <v>6.5600000000000006E-2</v>
      </c>
      <c r="AL179" s="1">
        <v>5.9700000000000003E-2</v>
      </c>
      <c r="AM179" s="1">
        <v>0.57110000000000005</v>
      </c>
      <c r="AN179" s="1">
        <v>8.0500000000000002E-2</v>
      </c>
      <c r="AO179" s="1">
        <v>0.15659999999999999</v>
      </c>
      <c r="AP179" s="1">
        <v>9.35E-2</v>
      </c>
      <c r="AQ179" s="1">
        <v>0.48720000000000002</v>
      </c>
      <c r="AR179" s="1">
        <v>0.1229</v>
      </c>
      <c r="AS179" s="1">
        <v>4.7999999999999996E-3</v>
      </c>
      <c r="AT179" s="1">
        <v>8.3999999999999995E-3</v>
      </c>
      <c r="AU179" s="1"/>
      <c r="AV179" s="1">
        <v>582</v>
      </c>
      <c r="AW179" s="1">
        <v>383</v>
      </c>
      <c r="AX179" s="1">
        <v>405</v>
      </c>
      <c r="AY179" s="1">
        <v>209</v>
      </c>
      <c r="AZ179" s="1">
        <v>1391</v>
      </c>
      <c r="BA179" s="1">
        <v>788</v>
      </c>
      <c r="BB179" s="1">
        <v>634</v>
      </c>
      <c r="BC179" s="1">
        <v>268</v>
      </c>
      <c r="BD179" s="1">
        <v>835</v>
      </c>
      <c r="BE179" s="1">
        <v>355</v>
      </c>
      <c r="BF179" s="1">
        <v>44</v>
      </c>
      <c r="BG179" s="1">
        <v>97</v>
      </c>
    </row>
    <row r="180" spans="1:59" x14ac:dyDescent="0.2">
      <c r="A180" s="1" t="s">
        <v>168</v>
      </c>
      <c r="B180" s="3">
        <v>33.54</v>
      </c>
      <c r="C180" s="3"/>
      <c r="D180" s="1">
        <v>7.2169999999999996</v>
      </c>
      <c r="E180" s="1">
        <v>0.18229999999999999</v>
      </c>
      <c r="F180" s="1">
        <v>0.50619999999999998</v>
      </c>
      <c r="G180" s="1">
        <v>2.1259000000000001</v>
      </c>
      <c r="H180" s="1">
        <v>10.6774</v>
      </c>
      <c r="I180" s="1">
        <v>0.1512</v>
      </c>
      <c r="J180" s="1">
        <v>2.1518999999999999</v>
      </c>
      <c r="K180" s="1">
        <v>6.7530000000000001</v>
      </c>
      <c r="L180" s="1">
        <v>22.9023</v>
      </c>
      <c r="M180" s="1">
        <v>3.2126999999999999</v>
      </c>
      <c r="N180" s="1">
        <v>5.5899999999999998E-2</v>
      </c>
      <c r="O180" s="1">
        <v>1.55E-2</v>
      </c>
      <c r="P180" s="1">
        <v>42.7639</v>
      </c>
      <c r="Q180" s="1">
        <v>98.715199999999996</v>
      </c>
      <c r="S180" s="2">
        <v>559</v>
      </c>
      <c r="T180" s="2">
        <v>155</v>
      </c>
      <c r="U180" s="1"/>
      <c r="V180" s="1">
        <v>49.634301505745825</v>
      </c>
      <c r="W180" s="1">
        <v>3.5922532700131287</v>
      </c>
      <c r="X180" s="1">
        <v>12.925871598294894</v>
      </c>
      <c r="Y180" s="1">
        <v>5.3970411851467661</v>
      </c>
      <c r="Z180" s="1">
        <v>0.19774057085433652</v>
      </c>
      <c r="AA180" s="1">
        <v>13.9151822616983</v>
      </c>
      <c r="AB180" s="1">
        <v>10.229528988443523</v>
      </c>
      <c r="AC180" s="1">
        <v>2.9384532473215881</v>
      </c>
      <c r="AD180" s="1">
        <v>0.61763537935393942</v>
      </c>
      <c r="AE180" s="1">
        <v>0.42323775872408714</v>
      </c>
      <c r="AF180" s="1">
        <v>0.11315380002269154</v>
      </c>
      <c r="AG180" s="1">
        <v>1.5701735902880206E-2</v>
      </c>
      <c r="AH180" s="1"/>
      <c r="AI180" s="1">
        <v>0.25990000000000002</v>
      </c>
      <c r="AJ180" s="1">
        <v>5.0299999999999997E-2</v>
      </c>
      <c r="AK180" s="1">
        <v>6.6500000000000004E-2</v>
      </c>
      <c r="AL180" s="1">
        <v>6.0499999999999998E-2</v>
      </c>
      <c r="AM180" s="1">
        <v>0.56779999999999997</v>
      </c>
      <c r="AN180" s="1">
        <v>9.1999999999999998E-2</v>
      </c>
      <c r="AO180" s="1">
        <v>0.16309999999999999</v>
      </c>
      <c r="AP180" s="1">
        <v>9.3600000000000003E-2</v>
      </c>
      <c r="AQ180" s="1">
        <v>0.4869</v>
      </c>
      <c r="AR180" s="1">
        <v>0.1217</v>
      </c>
      <c r="AS180" s="1">
        <v>4.8999999999999998E-3</v>
      </c>
      <c r="AT180" s="1">
        <v>8.3999999999999995E-3</v>
      </c>
      <c r="AU180" s="1"/>
      <c r="AV180" s="1">
        <v>582</v>
      </c>
      <c r="AW180" s="1">
        <v>303</v>
      </c>
      <c r="AX180" s="1">
        <v>387</v>
      </c>
      <c r="AY180" s="1">
        <v>216</v>
      </c>
      <c r="AZ180" s="1">
        <v>1437</v>
      </c>
      <c r="BA180" s="1">
        <v>982</v>
      </c>
      <c r="BB180" s="1">
        <v>695</v>
      </c>
      <c r="BC180" s="1">
        <v>271</v>
      </c>
      <c r="BD180" s="1">
        <v>758</v>
      </c>
      <c r="BE180" s="1">
        <v>350</v>
      </c>
      <c r="BF180" s="1">
        <v>43</v>
      </c>
      <c r="BG180" s="1">
        <v>94</v>
      </c>
    </row>
    <row r="181" spans="1:59" x14ac:dyDescent="0.2">
      <c r="A181" s="1" t="s">
        <v>169</v>
      </c>
      <c r="B181" s="3">
        <v>33.54</v>
      </c>
      <c r="C181" s="3"/>
      <c r="D181" s="1">
        <v>7.2530000000000001</v>
      </c>
      <c r="E181" s="1">
        <v>0.15290000000000001</v>
      </c>
      <c r="F181" s="1">
        <v>0.52110000000000001</v>
      </c>
      <c r="G181" s="1">
        <v>2.1103000000000001</v>
      </c>
      <c r="H181" s="1">
        <v>10.3725</v>
      </c>
      <c r="I181" s="1">
        <v>0.13539999999999999</v>
      </c>
      <c r="J181" s="1">
        <v>1.8849</v>
      </c>
      <c r="K181" s="1">
        <v>6.7990000000000004</v>
      </c>
      <c r="L181" s="1">
        <v>22.952100000000002</v>
      </c>
      <c r="M181" s="1">
        <v>3.3935</v>
      </c>
      <c r="N181" s="1">
        <v>3.7900000000000003E-2</v>
      </c>
      <c r="O181" s="1">
        <v>1.35E-2</v>
      </c>
      <c r="P181" s="1">
        <v>42.7468</v>
      </c>
      <c r="Q181" s="1">
        <v>98.372900000000001</v>
      </c>
      <c r="S181" s="2">
        <v>379.00000000000006</v>
      </c>
      <c r="T181" s="2">
        <v>135</v>
      </c>
      <c r="U181" s="1"/>
      <c r="V181" s="1">
        <v>49.915220639809696</v>
      </c>
      <c r="W181" s="1">
        <v>3.5782176003578212</v>
      </c>
      <c r="X181" s="1">
        <v>13.059172740487735</v>
      </c>
      <c r="Y181" s="1">
        <v>5.7204720807538649</v>
      </c>
      <c r="Z181" s="1">
        <v>0.1776910331086782</v>
      </c>
      <c r="AA181" s="1">
        <v>13.564900938265581</v>
      </c>
      <c r="AB181" s="1">
        <v>10.316346965122545</v>
      </c>
      <c r="AC181" s="1">
        <v>2.5829241763492017</v>
      </c>
      <c r="AD181" s="1">
        <v>0.63818324133654558</v>
      </c>
      <c r="AE181" s="1">
        <v>0.35609364358106393</v>
      </c>
      <c r="AF181" s="1">
        <v>7.7053663098614458E-2</v>
      </c>
      <c r="AG181" s="1">
        <v>1.3723277728645055E-2</v>
      </c>
      <c r="AH181" s="1"/>
      <c r="AI181" s="1">
        <v>0.25879999999999997</v>
      </c>
      <c r="AJ181" s="1">
        <v>5.0299999999999997E-2</v>
      </c>
      <c r="AK181" s="1">
        <v>6.6900000000000001E-2</v>
      </c>
      <c r="AL181" s="1">
        <v>5.9799999999999999E-2</v>
      </c>
      <c r="AM181" s="1">
        <v>0.55449999999999999</v>
      </c>
      <c r="AN181" s="1">
        <v>8.6599999999999996E-2</v>
      </c>
      <c r="AO181" s="1">
        <v>0.14979999999999999</v>
      </c>
      <c r="AP181" s="1">
        <v>9.3200000000000005E-2</v>
      </c>
      <c r="AQ181" s="1">
        <v>0.48480000000000001</v>
      </c>
      <c r="AR181" s="1">
        <v>0.12429999999999999</v>
      </c>
      <c r="AS181" s="1">
        <v>4.4999999999999997E-3</v>
      </c>
      <c r="AT181" s="1">
        <v>8.5000000000000006E-3</v>
      </c>
      <c r="AU181" s="1"/>
      <c r="AV181" s="1">
        <v>566</v>
      </c>
      <c r="AW181" s="1">
        <v>377</v>
      </c>
      <c r="AX181" s="1">
        <v>389</v>
      </c>
      <c r="AY181" s="1">
        <v>210</v>
      </c>
      <c r="AZ181" s="1">
        <v>1453</v>
      </c>
      <c r="BA181" s="1">
        <v>927</v>
      </c>
      <c r="BB181" s="1">
        <v>634</v>
      </c>
      <c r="BC181" s="1">
        <v>266</v>
      </c>
      <c r="BD181" s="1">
        <v>828</v>
      </c>
      <c r="BE181" s="1">
        <v>361</v>
      </c>
      <c r="BF181" s="1">
        <v>44</v>
      </c>
      <c r="BG181" s="1">
        <v>95</v>
      </c>
    </row>
    <row r="182" spans="1:59" x14ac:dyDescent="0.2">
      <c r="A182" s="1" t="s">
        <v>170</v>
      </c>
      <c r="B182" s="3">
        <v>33.54</v>
      </c>
      <c r="C182" s="3"/>
      <c r="D182" s="1">
        <v>7.2130999999999998</v>
      </c>
      <c r="E182" s="1">
        <v>0.16439999999999999</v>
      </c>
      <c r="F182" s="1">
        <v>0.4753</v>
      </c>
      <c r="G182" s="1">
        <v>2.1025</v>
      </c>
      <c r="H182" s="1">
        <v>10.642200000000001</v>
      </c>
      <c r="I182" s="1">
        <v>0.19</v>
      </c>
      <c r="J182" s="1">
        <v>2.0796999999999999</v>
      </c>
      <c r="K182" s="1">
        <v>6.6757999999999997</v>
      </c>
      <c r="L182" s="1">
        <v>22.9801</v>
      </c>
      <c r="M182" s="1">
        <v>3.3399000000000001</v>
      </c>
      <c r="N182" s="1">
        <v>5.5199999999999999E-2</v>
      </c>
      <c r="O182" s="1">
        <v>1.5299999999999999E-2</v>
      </c>
      <c r="P182" s="1">
        <v>42.796399999999998</v>
      </c>
      <c r="Q182" s="1">
        <v>98.729900000000001</v>
      </c>
      <c r="S182" s="2">
        <v>552</v>
      </c>
      <c r="T182" s="2">
        <v>153</v>
      </c>
      <c r="U182" s="1"/>
      <c r="V182" s="1">
        <v>49.795553322752276</v>
      </c>
      <c r="W182" s="1">
        <v>3.5521154179230408</v>
      </c>
      <c r="X182" s="1">
        <v>12.776068850469816</v>
      </c>
      <c r="Y182" s="1">
        <v>5.6097494274784037</v>
      </c>
      <c r="Z182" s="1">
        <v>0.24845563502039403</v>
      </c>
      <c r="AA182" s="1">
        <v>13.867227658490489</v>
      </c>
      <c r="AB182" s="1">
        <v>10.222435148825229</v>
      </c>
      <c r="AC182" s="1">
        <v>2.8394640326790563</v>
      </c>
      <c r="AD182" s="1">
        <v>0.57996615007206531</v>
      </c>
      <c r="AE182" s="1">
        <v>0.38164730238762523</v>
      </c>
      <c r="AF182" s="1">
        <v>0.11171894228597416</v>
      </c>
      <c r="AG182" s="1">
        <v>1.5496825176567584E-2</v>
      </c>
      <c r="AH182" s="1"/>
      <c r="AI182" s="1">
        <v>0.25979999999999998</v>
      </c>
      <c r="AJ182" s="1">
        <v>5.11E-2</v>
      </c>
      <c r="AK182" s="1">
        <v>6.4600000000000005E-2</v>
      </c>
      <c r="AL182" s="1">
        <v>0.06</v>
      </c>
      <c r="AM182" s="1">
        <v>0.56430000000000002</v>
      </c>
      <c r="AN182" s="1">
        <v>9.0399999999999994E-2</v>
      </c>
      <c r="AO182" s="1">
        <v>0.15989999999999999</v>
      </c>
      <c r="AP182" s="1">
        <v>9.3100000000000002E-2</v>
      </c>
      <c r="AQ182" s="1">
        <v>0.48959999999999998</v>
      </c>
      <c r="AR182" s="1">
        <v>0.1244</v>
      </c>
      <c r="AS182" s="1">
        <v>4.7999999999999996E-3</v>
      </c>
      <c r="AT182" s="1">
        <v>8.5000000000000006E-3</v>
      </c>
      <c r="AU182" s="1"/>
      <c r="AV182" s="1">
        <v>562</v>
      </c>
      <c r="AW182" s="1">
        <v>362</v>
      </c>
      <c r="AX182" s="1">
        <v>379</v>
      </c>
      <c r="AY182" s="1">
        <v>212</v>
      </c>
      <c r="AZ182" s="1">
        <v>1256</v>
      </c>
      <c r="BA182" s="1">
        <v>924</v>
      </c>
      <c r="BB182" s="1">
        <v>675</v>
      </c>
      <c r="BC182" s="1">
        <v>269</v>
      </c>
      <c r="BD182" s="1">
        <v>854</v>
      </c>
      <c r="BE182" s="1">
        <v>352</v>
      </c>
      <c r="BF182" s="1">
        <v>43</v>
      </c>
      <c r="BG182" s="1">
        <v>94</v>
      </c>
    </row>
    <row r="183" spans="1:59" x14ac:dyDescent="0.2">
      <c r="A183" s="1" t="s">
        <v>171</v>
      </c>
      <c r="B183" s="3">
        <v>33.54</v>
      </c>
      <c r="C183" s="3"/>
      <c r="D183" s="1">
        <v>8.6486999999999998</v>
      </c>
      <c r="E183" s="1">
        <v>0.18629999999999999</v>
      </c>
      <c r="F183" s="1">
        <v>0.35460000000000003</v>
      </c>
      <c r="G183" s="1">
        <v>2.0968</v>
      </c>
      <c r="H183" s="1">
        <v>9.3238000000000003</v>
      </c>
      <c r="I183" s="1">
        <v>0.187</v>
      </c>
      <c r="J183" s="1">
        <v>1.6149</v>
      </c>
      <c r="K183" s="1">
        <v>6.7346000000000004</v>
      </c>
      <c r="L183" s="1">
        <v>22.752500000000001</v>
      </c>
      <c r="M183" s="1">
        <v>4.1082999999999998</v>
      </c>
      <c r="N183" s="1">
        <v>4.9299999999999997E-2</v>
      </c>
      <c r="O183" s="1">
        <v>4.7999999999999996E-3</v>
      </c>
      <c r="P183" s="1">
        <v>43.121699999999997</v>
      </c>
      <c r="Q183" s="1">
        <v>99.183300000000003</v>
      </c>
      <c r="S183" s="2">
        <v>492.99999999999994</v>
      </c>
      <c r="T183" s="2">
        <v>47.999999999999993</v>
      </c>
      <c r="U183" s="1"/>
      <c r="V183" s="1">
        <v>49.076810309800138</v>
      </c>
      <c r="W183" s="1">
        <v>3.5264001096958859</v>
      </c>
      <c r="X183" s="1">
        <v>12.829679996531674</v>
      </c>
      <c r="Y183" s="1">
        <v>6.8689991157785641</v>
      </c>
      <c r="Z183" s="1">
        <v>0.24348857116066919</v>
      </c>
      <c r="AA183" s="1">
        <v>12.093769818104457</v>
      </c>
      <c r="AB183" s="1">
        <v>12.200945118785118</v>
      </c>
      <c r="AC183" s="1">
        <v>2.1948251368930047</v>
      </c>
      <c r="AD183" s="1">
        <v>0.4306168477959495</v>
      </c>
      <c r="AE183" s="1">
        <v>0.43041520094612695</v>
      </c>
      <c r="AF183" s="1">
        <v>9.9210250112670165E-2</v>
      </c>
      <c r="AG183" s="1">
        <v>4.839524395740008E-3</v>
      </c>
      <c r="AH183" s="1"/>
      <c r="AI183" s="1">
        <v>0.29139999999999999</v>
      </c>
      <c r="AJ183" s="1">
        <v>5.0200000000000002E-2</v>
      </c>
      <c r="AK183" s="1">
        <v>5.79E-2</v>
      </c>
      <c r="AL183" s="1">
        <v>0.06</v>
      </c>
      <c r="AM183" s="1">
        <v>0.52159999999999995</v>
      </c>
      <c r="AN183" s="1">
        <v>8.5800000000000001E-2</v>
      </c>
      <c r="AO183" s="1">
        <v>0.13900000000000001</v>
      </c>
      <c r="AP183" s="1">
        <v>9.35E-2</v>
      </c>
      <c r="AQ183" s="1">
        <v>0.4864</v>
      </c>
      <c r="AR183" s="1">
        <v>0.1391</v>
      </c>
      <c r="AS183" s="1">
        <v>4.7000000000000002E-3</v>
      </c>
      <c r="AT183" s="1">
        <v>8.2000000000000007E-3</v>
      </c>
      <c r="AU183" s="1"/>
      <c r="AV183" s="1">
        <v>574</v>
      </c>
      <c r="AW183" s="1">
        <v>290</v>
      </c>
      <c r="AX183" s="1">
        <v>384</v>
      </c>
      <c r="AY183" s="1">
        <v>210</v>
      </c>
      <c r="AZ183" s="1">
        <v>1236</v>
      </c>
      <c r="BA183" s="1">
        <v>861</v>
      </c>
      <c r="BB183" s="1">
        <v>604</v>
      </c>
      <c r="BC183" s="1">
        <v>270</v>
      </c>
      <c r="BD183" s="1">
        <v>847</v>
      </c>
      <c r="BE183" s="1">
        <v>381</v>
      </c>
      <c r="BF183" s="1">
        <v>44</v>
      </c>
      <c r="BG183" s="1">
        <v>96</v>
      </c>
    </row>
    <row r="184" spans="1:59" x14ac:dyDescent="0.2">
      <c r="A184" s="1" t="s">
        <v>172</v>
      </c>
      <c r="B184" s="3">
        <v>33.54</v>
      </c>
      <c r="C184" s="3"/>
      <c r="D184" s="1">
        <v>7.2531999999999996</v>
      </c>
      <c r="E184" s="1">
        <v>0.16639999999999999</v>
      </c>
      <c r="F184" s="1">
        <v>0.45569999999999999</v>
      </c>
      <c r="G184" s="1">
        <v>2.121</v>
      </c>
      <c r="H184" s="1">
        <v>10.649900000000001</v>
      </c>
      <c r="I184" s="1">
        <v>0.22819999999999999</v>
      </c>
      <c r="J184" s="1">
        <v>2.1132</v>
      </c>
      <c r="K184" s="1">
        <v>6.7312000000000003</v>
      </c>
      <c r="L184" s="1">
        <v>22.869700000000002</v>
      </c>
      <c r="M184" s="1">
        <v>3.2469000000000001</v>
      </c>
      <c r="N184" s="1">
        <v>4.8399999999999999E-2</v>
      </c>
      <c r="O184" s="1">
        <v>1.7299999999999999E-2</v>
      </c>
      <c r="P184" s="1">
        <v>42.703699999999998</v>
      </c>
      <c r="Q184" s="1">
        <v>98.604900000000001</v>
      </c>
      <c r="S184" s="2">
        <v>484</v>
      </c>
      <c r="T184" s="2">
        <v>173</v>
      </c>
      <c r="U184" s="1"/>
      <c r="V184" s="1">
        <v>49.619035159510325</v>
      </c>
      <c r="W184" s="1">
        <v>3.5880569829694058</v>
      </c>
      <c r="X184" s="1">
        <v>12.898547638099119</v>
      </c>
      <c r="Y184" s="1">
        <v>5.4604791445455545</v>
      </c>
      <c r="Z184" s="1">
        <v>0.29886952879623629</v>
      </c>
      <c r="AA184" s="1">
        <v>13.894948425483927</v>
      </c>
      <c r="AB184" s="1">
        <v>10.292287705783384</v>
      </c>
      <c r="AC184" s="1">
        <v>2.8889030869662662</v>
      </c>
      <c r="AD184" s="1">
        <v>0.55666604803615238</v>
      </c>
      <c r="AE184" s="1">
        <v>0.38659336402146344</v>
      </c>
      <c r="AF184" s="1">
        <v>9.8169563581525857E-2</v>
      </c>
      <c r="AG184" s="1">
        <v>1.7544767045045428E-2</v>
      </c>
      <c r="AH184" s="1"/>
      <c r="AI184" s="1">
        <v>0.25879999999999997</v>
      </c>
      <c r="AJ184" s="1">
        <v>4.9200000000000001E-2</v>
      </c>
      <c r="AK184" s="1">
        <v>6.4600000000000005E-2</v>
      </c>
      <c r="AL184" s="1">
        <v>5.9900000000000002E-2</v>
      </c>
      <c r="AM184" s="1">
        <v>0.55979999999999996</v>
      </c>
      <c r="AN184" s="1">
        <v>7.8100000000000003E-2</v>
      </c>
      <c r="AO184" s="1">
        <v>0.15840000000000001</v>
      </c>
      <c r="AP184" s="1">
        <v>9.2700000000000005E-2</v>
      </c>
      <c r="AQ184" s="1">
        <v>0.4839</v>
      </c>
      <c r="AR184" s="1">
        <v>0.1216</v>
      </c>
      <c r="AS184" s="1">
        <v>4.7000000000000002E-3</v>
      </c>
      <c r="AT184" s="1">
        <v>8.2000000000000007E-3</v>
      </c>
      <c r="AU184" s="1"/>
      <c r="AV184" s="1">
        <v>568</v>
      </c>
      <c r="AW184" s="1">
        <v>324</v>
      </c>
      <c r="AX184" s="1">
        <v>416</v>
      </c>
      <c r="AY184" s="1">
        <v>208</v>
      </c>
      <c r="AZ184" s="1">
        <v>1238</v>
      </c>
      <c r="BA184" s="1">
        <v>704</v>
      </c>
      <c r="BB184" s="1">
        <v>622</v>
      </c>
      <c r="BC184" s="1">
        <v>266</v>
      </c>
      <c r="BD184" s="1">
        <v>824</v>
      </c>
      <c r="BE184" s="1">
        <v>359</v>
      </c>
      <c r="BF184" s="1">
        <v>44</v>
      </c>
      <c r="BG184" s="1">
        <v>89</v>
      </c>
    </row>
    <row r="185" spans="1:59" x14ac:dyDescent="0.2">
      <c r="A185" s="1" t="s">
        <v>173</v>
      </c>
      <c r="B185" s="3">
        <v>33.54</v>
      </c>
      <c r="C185" s="3"/>
      <c r="D185" s="1">
        <v>7.3255999999999997</v>
      </c>
      <c r="E185" s="1">
        <v>0.1636</v>
      </c>
      <c r="F185" s="1">
        <v>0.54779999999999995</v>
      </c>
      <c r="G185" s="1">
        <v>2.1440000000000001</v>
      </c>
      <c r="H185" s="1">
        <v>10.9764</v>
      </c>
      <c r="I185" s="1">
        <v>0.13519999999999999</v>
      </c>
      <c r="J185" s="1">
        <v>2.0274999999999999</v>
      </c>
      <c r="K185" s="1">
        <v>6.8489000000000004</v>
      </c>
      <c r="L185" s="1">
        <v>22.880500000000001</v>
      </c>
      <c r="M185" s="1">
        <v>3.3012000000000001</v>
      </c>
      <c r="N185" s="1">
        <v>4.4400000000000002E-2</v>
      </c>
      <c r="O185" s="1">
        <v>1.2999999999999999E-2</v>
      </c>
      <c r="P185" s="1">
        <v>42.948599999999999</v>
      </c>
      <c r="Q185" s="1">
        <v>99.356499999999997</v>
      </c>
      <c r="S185" s="2">
        <v>444</v>
      </c>
      <c r="T185" s="2">
        <v>130</v>
      </c>
      <c r="U185" s="1"/>
      <c r="V185" s="1">
        <v>49.266932712001733</v>
      </c>
      <c r="W185" s="1">
        <v>3.5994625414542583</v>
      </c>
      <c r="X185" s="1">
        <v>13.024714034814028</v>
      </c>
      <c r="Y185" s="1">
        <v>5.5097552751958867</v>
      </c>
      <c r="Z185" s="1">
        <v>0.17573082787739103</v>
      </c>
      <c r="AA185" s="1">
        <v>14.212557809504158</v>
      </c>
      <c r="AB185" s="1">
        <v>10.316385943546722</v>
      </c>
      <c r="AC185" s="1">
        <v>2.7507007593866533</v>
      </c>
      <c r="AD185" s="1">
        <v>0.66417395942892521</v>
      </c>
      <c r="AE185" s="1">
        <v>0.3773281063644553</v>
      </c>
      <c r="AF185" s="1">
        <v>8.9173833619340462E-2</v>
      </c>
      <c r="AG185" s="1">
        <v>1.3084196806449502E-2</v>
      </c>
      <c r="AH185" s="1"/>
      <c r="AI185" s="1">
        <v>0.2626</v>
      </c>
      <c r="AJ185" s="1">
        <v>5.0200000000000002E-2</v>
      </c>
      <c r="AK185" s="1">
        <v>6.83E-2</v>
      </c>
      <c r="AL185" s="1">
        <v>6.0699999999999997E-2</v>
      </c>
      <c r="AM185" s="1">
        <v>0.5756</v>
      </c>
      <c r="AN185" s="1">
        <v>9.2799999999999994E-2</v>
      </c>
      <c r="AO185" s="1">
        <v>0.15740000000000001</v>
      </c>
      <c r="AP185" s="1">
        <v>9.4399999999999998E-2</v>
      </c>
      <c r="AQ185" s="1">
        <v>0.48770000000000002</v>
      </c>
      <c r="AR185" s="1">
        <v>0.1241</v>
      </c>
      <c r="AS185" s="1">
        <v>4.7000000000000002E-3</v>
      </c>
      <c r="AT185" s="1">
        <v>8.3999999999999995E-3</v>
      </c>
      <c r="AU185" s="1"/>
      <c r="AV185" s="1">
        <v>580</v>
      </c>
      <c r="AW185" s="1">
        <v>345</v>
      </c>
      <c r="AX185" s="1">
        <v>375</v>
      </c>
      <c r="AY185" s="1">
        <v>210</v>
      </c>
      <c r="AZ185" s="1">
        <v>1299</v>
      </c>
      <c r="BA185" s="1">
        <v>1007</v>
      </c>
      <c r="BB185" s="1">
        <v>648</v>
      </c>
      <c r="BC185" s="1">
        <v>266</v>
      </c>
      <c r="BD185" s="1">
        <v>792</v>
      </c>
      <c r="BE185" s="1">
        <v>373</v>
      </c>
      <c r="BF185" s="1">
        <v>45</v>
      </c>
      <c r="BG185" s="1">
        <v>95</v>
      </c>
    </row>
    <row r="186" spans="1:59" x14ac:dyDescent="0.2">
      <c r="A186" s="1" t="s">
        <v>300</v>
      </c>
      <c r="B186" s="3">
        <v>34.21</v>
      </c>
      <c r="C186" s="3"/>
      <c r="D186" s="1">
        <v>6.4482999999999997</v>
      </c>
      <c r="E186" s="1">
        <v>0.21790000000000001</v>
      </c>
      <c r="F186" s="1">
        <v>0.53610000000000002</v>
      </c>
      <c r="G186" s="1">
        <v>2.3971</v>
      </c>
      <c r="H186" s="1">
        <v>12.617900000000001</v>
      </c>
      <c r="I186" s="1">
        <v>0.2424</v>
      </c>
      <c r="J186" s="1">
        <v>2.0718999999999999</v>
      </c>
      <c r="K186" s="1">
        <v>6.4451000000000001</v>
      </c>
      <c r="L186" s="1">
        <v>22.501799999999999</v>
      </c>
      <c r="M186" s="1">
        <v>2.8965000000000001</v>
      </c>
      <c r="N186" s="1">
        <v>7.4800000000000005E-2</v>
      </c>
      <c r="O186" s="1">
        <v>1.47E-2</v>
      </c>
      <c r="P186" s="1">
        <v>42.325400000000002</v>
      </c>
      <c r="Q186" s="1">
        <v>98.789900000000003</v>
      </c>
      <c r="S186" s="2">
        <v>748</v>
      </c>
      <c r="T186" s="2">
        <v>147</v>
      </c>
      <c r="U186" s="1"/>
      <c r="V186" s="1">
        <v>48.72947538159265</v>
      </c>
      <c r="W186" s="1">
        <v>4.0474785377857456</v>
      </c>
      <c r="X186" s="1">
        <v>12.327171097450245</v>
      </c>
      <c r="Y186" s="1">
        <v>4.8621367164052192</v>
      </c>
      <c r="Z186" s="1">
        <v>0.31693523325765083</v>
      </c>
      <c r="AA186" s="1">
        <v>16.43174049168994</v>
      </c>
      <c r="AB186" s="1">
        <v>9.1329174338672274</v>
      </c>
      <c r="AC186" s="1">
        <v>2.8270096436983945</v>
      </c>
      <c r="AD186" s="1">
        <v>0.65371055138227696</v>
      </c>
      <c r="AE186" s="1">
        <v>0.50541603949391589</v>
      </c>
      <c r="AF186" s="1">
        <v>0.15123003464929108</v>
      </c>
      <c r="AG186" s="1">
        <v>1.4880063650231449E-2</v>
      </c>
      <c r="AH186" s="1"/>
      <c r="AI186" s="1">
        <v>0.2122</v>
      </c>
      <c r="AJ186" s="1">
        <v>5.3199999999999997E-2</v>
      </c>
      <c r="AK186" s="1">
        <v>6.2700000000000006E-2</v>
      </c>
      <c r="AL186" s="1">
        <v>5.2999999999999999E-2</v>
      </c>
      <c r="AM186" s="1">
        <v>0.52190000000000003</v>
      </c>
      <c r="AN186" s="1">
        <v>8.5199999999999998E-2</v>
      </c>
      <c r="AO186" s="1">
        <v>0.15179999999999999</v>
      </c>
      <c r="AP186" s="1">
        <v>8.8200000000000001E-2</v>
      </c>
      <c r="AQ186" s="1">
        <v>0.499</v>
      </c>
      <c r="AR186" s="1">
        <v>0.122</v>
      </c>
      <c r="AS186" s="1">
        <v>5.1999999999999998E-3</v>
      </c>
      <c r="AT186" s="1">
        <v>8.9999999999999993E-3</v>
      </c>
      <c r="AU186" s="1"/>
      <c r="AV186" s="1">
        <v>570</v>
      </c>
      <c r="AW186" s="1">
        <v>323</v>
      </c>
      <c r="AX186" s="1">
        <v>324</v>
      </c>
      <c r="AY186" s="1">
        <v>204</v>
      </c>
      <c r="AZ186" s="1">
        <v>1388</v>
      </c>
      <c r="BA186" s="1">
        <v>793</v>
      </c>
      <c r="BB186" s="1">
        <v>642</v>
      </c>
      <c r="BC186" s="1">
        <v>247</v>
      </c>
      <c r="BD186" s="1">
        <v>814</v>
      </c>
      <c r="BE186" s="1">
        <v>464</v>
      </c>
      <c r="BF186" s="1">
        <v>44</v>
      </c>
      <c r="BG186" s="1">
        <v>102</v>
      </c>
    </row>
    <row r="187" spans="1:59" x14ac:dyDescent="0.2">
      <c r="A187" s="1" t="s">
        <v>301</v>
      </c>
      <c r="B187" s="3">
        <v>34.21</v>
      </c>
      <c r="C187" s="3"/>
      <c r="D187" s="1">
        <v>6.4890999999999996</v>
      </c>
      <c r="E187" s="1">
        <v>0.19450000000000001</v>
      </c>
      <c r="F187" s="1">
        <v>0.55549999999999999</v>
      </c>
      <c r="G187" s="1">
        <v>2.423</v>
      </c>
      <c r="H187" s="1">
        <v>12.2858</v>
      </c>
      <c r="I187" s="1">
        <v>0.20019999999999999</v>
      </c>
      <c r="J187" s="1">
        <v>2.1137000000000001</v>
      </c>
      <c r="K187" s="1">
        <v>6.4240000000000004</v>
      </c>
      <c r="L187" s="1">
        <v>22.328099999999999</v>
      </c>
      <c r="M187" s="1">
        <v>2.6288</v>
      </c>
      <c r="N187" s="1">
        <v>5.62E-2</v>
      </c>
      <c r="O187" s="1">
        <v>1.7600000000000001E-2</v>
      </c>
      <c r="P187" s="1">
        <v>41.828499999999998</v>
      </c>
      <c r="Q187" s="1">
        <v>97.545100000000005</v>
      </c>
      <c r="S187" s="2">
        <v>562</v>
      </c>
      <c r="T187" s="2">
        <v>176</v>
      </c>
      <c r="U187" s="1"/>
      <c r="V187" s="1">
        <v>48.970271187378962</v>
      </c>
      <c r="W187" s="1">
        <v>4.1434167374886073</v>
      </c>
      <c r="X187" s="1">
        <v>12.443577381129343</v>
      </c>
      <c r="Y187" s="1">
        <v>4.469009719606623</v>
      </c>
      <c r="Z187" s="1">
        <v>0.26500562304000919</v>
      </c>
      <c r="AA187" s="1">
        <v>16.203479211154633</v>
      </c>
      <c r="AB187" s="1">
        <v>9.308002144648988</v>
      </c>
      <c r="AC187" s="1">
        <v>2.9210078209976715</v>
      </c>
      <c r="AD187" s="1">
        <v>0.6860416361252385</v>
      </c>
      <c r="AE187" s="1">
        <v>0.45691685179470831</v>
      </c>
      <c r="AF187" s="1">
        <v>0.11522875059844112</v>
      </c>
      <c r="AG187" s="1">
        <v>1.8042936036766582E-2</v>
      </c>
      <c r="AH187" s="1"/>
      <c r="AI187" s="1">
        <v>0.2122</v>
      </c>
      <c r="AJ187" s="1">
        <v>5.28E-2</v>
      </c>
      <c r="AK187" s="1">
        <v>6.5600000000000006E-2</v>
      </c>
      <c r="AL187" s="1">
        <v>5.3400000000000003E-2</v>
      </c>
      <c r="AM187" s="1">
        <v>0.5141</v>
      </c>
      <c r="AN187" s="1">
        <v>9.0399999999999994E-2</v>
      </c>
      <c r="AO187" s="1">
        <v>0.15290000000000001</v>
      </c>
      <c r="AP187" s="1">
        <v>8.8099999999999998E-2</v>
      </c>
      <c r="AQ187" s="1">
        <v>0.5</v>
      </c>
      <c r="AR187" s="1">
        <v>0.1245</v>
      </c>
      <c r="AS187" s="1">
        <v>4.8999999999999998E-3</v>
      </c>
      <c r="AT187" s="1">
        <v>8.6999999999999994E-3</v>
      </c>
      <c r="AU187" s="1"/>
      <c r="AV187" s="1">
        <v>524</v>
      </c>
      <c r="AW187" s="1">
        <v>363</v>
      </c>
      <c r="AX187" s="1">
        <v>375</v>
      </c>
      <c r="AY187" s="1">
        <v>205</v>
      </c>
      <c r="AZ187" s="1">
        <v>1308</v>
      </c>
      <c r="BA187" s="1">
        <v>913</v>
      </c>
      <c r="BB187" s="1">
        <v>630</v>
      </c>
      <c r="BC187" s="1">
        <v>251</v>
      </c>
      <c r="BD187" s="1">
        <v>1065</v>
      </c>
      <c r="BE187" s="1">
        <v>708</v>
      </c>
      <c r="BF187" s="1">
        <v>43</v>
      </c>
      <c r="BG187" s="1">
        <v>96</v>
      </c>
    </row>
    <row r="188" spans="1:59" x14ac:dyDescent="0.2">
      <c r="A188" s="1" t="s">
        <v>302</v>
      </c>
      <c r="B188" s="3">
        <v>34.21</v>
      </c>
      <c r="C188" s="3"/>
      <c r="D188" s="1">
        <v>6.7946</v>
      </c>
      <c r="E188" s="1">
        <v>0.1918</v>
      </c>
      <c r="F188" s="1">
        <v>0.52610000000000001</v>
      </c>
      <c r="G188" s="1">
        <v>2.1231</v>
      </c>
      <c r="H188" s="1">
        <v>11.6327</v>
      </c>
      <c r="I188" s="1">
        <v>0.22</v>
      </c>
      <c r="J188" s="1">
        <v>2.0827</v>
      </c>
      <c r="K188" s="1">
        <v>6.7004999999999999</v>
      </c>
      <c r="L188" s="1">
        <v>22.91</v>
      </c>
      <c r="M188" s="1">
        <v>2.7164999999999999</v>
      </c>
      <c r="N188" s="1">
        <v>6.1400000000000003E-2</v>
      </c>
      <c r="O188" s="1">
        <v>1.2E-2</v>
      </c>
      <c r="P188" s="1">
        <v>42.520299999999999</v>
      </c>
      <c r="Q188" s="1">
        <v>98.491699999999994</v>
      </c>
      <c r="S188" s="2">
        <v>614</v>
      </c>
      <c r="T188" s="2">
        <v>120</v>
      </c>
      <c r="U188" s="1"/>
      <c r="V188" s="1">
        <v>49.763584139577247</v>
      </c>
      <c r="W188" s="1">
        <v>3.5956329315059037</v>
      </c>
      <c r="X188" s="1">
        <v>12.854382653563704</v>
      </c>
      <c r="Y188" s="1">
        <v>4.5737864205816336</v>
      </c>
      <c r="Z188" s="1">
        <v>0.28845070193732064</v>
      </c>
      <c r="AA188" s="1">
        <v>15.19457984784505</v>
      </c>
      <c r="AB188" s="1">
        <v>9.6526915465973282</v>
      </c>
      <c r="AC188" s="1">
        <v>2.8503924696192677</v>
      </c>
      <c r="AD188" s="1">
        <v>0.64350600101328337</v>
      </c>
      <c r="AE188" s="1">
        <v>0.44623049454928693</v>
      </c>
      <c r="AF188" s="1">
        <v>0.12447749404264523</v>
      </c>
      <c r="AG188" s="1">
        <v>1.2183767769263807E-2</v>
      </c>
      <c r="AH188" s="1"/>
      <c r="AI188" s="1">
        <v>0.22670000000000001</v>
      </c>
      <c r="AJ188" s="1">
        <v>5.4100000000000002E-2</v>
      </c>
      <c r="AK188" s="1">
        <v>6.8000000000000005E-2</v>
      </c>
      <c r="AL188" s="1">
        <v>5.1700000000000003E-2</v>
      </c>
      <c r="AM188" s="1">
        <v>0.52080000000000004</v>
      </c>
      <c r="AN188" s="1">
        <v>9.5600000000000004E-2</v>
      </c>
      <c r="AO188" s="1">
        <v>0.15759999999999999</v>
      </c>
      <c r="AP188" s="1">
        <v>9.3299999999999994E-2</v>
      </c>
      <c r="AQ188" s="1">
        <v>0.52090000000000003</v>
      </c>
      <c r="AR188" s="1">
        <v>0.13289999999999999</v>
      </c>
      <c r="AS188" s="1">
        <v>5.0000000000000001E-3</v>
      </c>
      <c r="AT188" s="1">
        <v>8.8999999999999999E-3</v>
      </c>
      <c r="AU188" s="1"/>
      <c r="AV188" s="1">
        <v>579</v>
      </c>
      <c r="AW188" s="1">
        <v>364</v>
      </c>
      <c r="AX188" s="1">
        <v>418</v>
      </c>
      <c r="AY188" s="1">
        <v>209</v>
      </c>
      <c r="AZ188" s="1">
        <v>1303</v>
      </c>
      <c r="BA188" s="1">
        <v>951</v>
      </c>
      <c r="BB188" s="1">
        <v>664</v>
      </c>
      <c r="BC188" s="1">
        <v>267</v>
      </c>
      <c r="BD188" s="1">
        <v>923</v>
      </c>
      <c r="BE188" s="1">
        <v>788</v>
      </c>
      <c r="BF188" s="1">
        <v>44</v>
      </c>
      <c r="BG188" s="1">
        <v>102</v>
      </c>
    </row>
    <row r="189" spans="1:59" x14ac:dyDescent="0.2">
      <c r="A189" s="1" t="s">
        <v>303</v>
      </c>
      <c r="B189" s="3">
        <v>34.21</v>
      </c>
      <c r="C189" s="3"/>
      <c r="D189" s="1">
        <v>6.7874999999999996</v>
      </c>
      <c r="E189" s="1">
        <v>0.1789</v>
      </c>
      <c r="F189" s="1">
        <v>0.51339999999999997</v>
      </c>
      <c r="G189" s="1">
        <v>2.1225000000000001</v>
      </c>
      <c r="H189" s="1">
        <v>11.565899999999999</v>
      </c>
      <c r="I189" s="1">
        <v>0.20710000000000001</v>
      </c>
      <c r="J189" s="1">
        <v>2.1650999999999998</v>
      </c>
      <c r="K189" s="1">
        <v>6.7530999999999999</v>
      </c>
      <c r="L189" s="1">
        <v>22.7743</v>
      </c>
      <c r="M189" s="1">
        <v>3.0455999999999999</v>
      </c>
      <c r="N189" s="1">
        <v>5.6300000000000003E-2</v>
      </c>
      <c r="O189" s="1">
        <v>1.6E-2</v>
      </c>
      <c r="P189" s="1">
        <v>42.607300000000002</v>
      </c>
      <c r="Q189" s="1">
        <v>98.793000000000006</v>
      </c>
      <c r="S189" s="2">
        <v>563</v>
      </c>
      <c r="T189" s="2">
        <v>160</v>
      </c>
      <c r="U189" s="1"/>
      <c r="V189" s="1">
        <v>49.317866650471181</v>
      </c>
      <c r="W189" s="1">
        <v>3.5837559341248872</v>
      </c>
      <c r="X189" s="1">
        <v>12.915894850849755</v>
      </c>
      <c r="Y189" s="1">
        <v>5.1122043059730959</v>
      </c>
      <c r="Z189" s="1">
        <v>0.27066695008755681</v>
      </c>
      <c r="AA189" s="1">
        <v>15.061188545747168</v>
      </c>
      <c r="AB189" s="1">
        <v>9.6130292632069079</v>
      </c>
      <c r="AC189" s="1">
        <v>2.9541566710192013</v>
      </c>
      <c r="AD189" s="1">
        <v>0.6259552802324051</v>
      </c>
      <c r="AE189" s="1">
        <v>0.41500916056805637</v>
      </c>
      <c r="AF189" s="1">
        <v>0.11397568653649551</v>
      </c>
      <c r="AG189" s="1">
        <v>1.6195479436802201E-2</v>
      </c>
      <c r="AH189" s="1"/>
      <c r="AI189" s="1">
        <v>0.21809999999999999</v>
      </c>
      <c r="AJ189" s="1">
        <v>5.0799999999999998E-2</v>
      </c>
      <c r="AK189" s="1">
        <v>6.4299999999999996E-2</v>
      </c>
      <c r="AL189" s="1">
        <v>4.99E-2</v>
      </c>
      <c r="AM189" s="1">
        <v>0.50039999999999996</v>
      </c>
      <c r="AN189" s="1">
        <v>8.8499999999999995E-2</v>
      </c>
      <c r="AO189" s="1">
        <v>0.15329999999999999</v>
      </c>
      <c r="AP189" s="1">
        <v>9.0800000000000006E-2</v>
      </c>
      <c r="AQ189" s="1">
        <v>0.50529999999999997</v>
      </c>
      <c r="AR189" s="1">
        <v>0.126</v>
      </c>
      <c r="AS189" s="1">
        <v>4.8999999999999998E-3</v>
      </c>
      <c r="AT189" s="1">
        <v>8.6999999999999994E-3</v>
      </c>
      <c r="AU189" s="1"/>
      <c r="AV189" s="1">
        <v>545</v>
      </c>
      <c r="AW189" s="1">
        <v>350</v>
      </c>
      <c r="AX189" s="1">
        <v>389</v>
      </c>
      <c r="AY189" s="1">
        <v>202</v>
      </c>
      <c r="AZ189" s="1">
        <v>1310</v>
      </c>
      <c r="BA189" s="1">
        <v>878</v>
      </c>
      <c r="BB189" s="1">
        <v>600</v>
      </c>
      <c r="BC189" s="1">
        <v>257</v>
      </c>
      <c r="BD189" s="1">
        <v>942</v>
      </c>
      <c r="BE189" s="1">
        <v>504</v>
      </c>
      <c r="BF189" s="1">
        <v>44</v>
      </c>
      <c r="BG189" s="1">
        <v>97</v>
      </c>
    </row>
    <row r="190" spans="1:59" x14ac:dyDescent="0.2">
      <c r="A190" s="1" t="s">
        <v>304</v>
      </c>
      <c r="B190" s="3">
        <v>34.21</v>
      </c>
      <c r="C190" s="3"/>
      <c r="D190" s="1">
        <v>6.5239000000000003</v>
      </c>
      <c r="E190" s="1">
        <v>0.20399999999999999</v>
      </c>
      <c r="F190" s="1">
        <v>0.54349999999999998</v>
      </c>
      <c r="G190" s="1">
        <v>2.3820999999999999</v>
      </c>
      <c r="H190" s="1">
        <v>12.428800000000001</v>
      </c>
      <c r="I190" s="1">
        <v>0.23910000000000001</v>
      </c>
      <c r="J190" s="1">
        <v>2.1196999999999999</v>
      </c>
      <c r="K190" s="1">
        <v>6.5263</v>
      </c>
      <c r="L190" s="1">
        <v>22.445799999999998</v>
      </c>
      <c r="M190" s="1">
        <v>2.9992999999999999</v>
      </c>
      <c r="N190" s="1">
        <v>7.85E-2</v>
      </c>
      <c r="O190" s="1">
        <v>0.02</v>
      </c>
      <c r="P190" s="1">
        <v>42.3705</v>
      </c>
      <c r="Q190" s="1">
        <v>98.881600000000006</v>
      </c>
      <c r="S190" s="2">
        <v>785</v>
      </c>
      <c r="T190" s="2">
        <v>200</v>
      </c>
      <c r="U190" s="1"/>
      <c r="V190" s="1">
        <v>48.563130046439376</v>
      </c>
      <c r="W190" s="1">
        <v>4.0185433892655453</v>
      </c>
      <c r="X190" s="1">
        <v>12.470874257698094</v>
      </c>
      <c r="Y190" s="1">
        <v>5.0300561479587707</v>
      </c>
      <c r="Z190" s="1">
        <v>0.31219155029853879</v>
      </c>
      <c r="AA190" s="1">
        <v>16.170450316337924</v>
      </c>
      <c r="AB190" s="1">
        <v>9.2315456060581536</v>
      </c>
      <c r="AC190" s="1">
        <v>2.8896174819177682</v>
      </c>
      <c r="AD190" s="1">
        <v>0.6622061131696898</v>
      </c>
      <c r="AE190" s="1">
        <v>0.47268652610799172</v>
      </c>
      <c r="AF190" s="1">
        <v>0.15857348586592449</v>
      </c>
      <c r="AG190" s="1">
        <v>2.0226209931878125E-2</v>
      </c>
      <c r="AH190" s="1"/>
      <c r="AI190" s="1">
        <v>0.21290000000000001</v>
      </c>
      <c r="AJ190" s="1">
        <v>5.21E-2</v>
      </c>
      <c r="AK190" s="1">
        <v>6.4799999999999996E-2</v>
      </c>
      <c r="AL190" s="1">
        <v>5.2900000000000003E-2</v>
      </c>
      <c r="AM190" s="1">
        <v>0.51859999999999995</v>
      </c>
      <c r="AN190" s="1">
        <v>8.6400000000000005E-2</v>
      </c>
      <c r="AO190" s="1">
        <v>0.15310000000000001</v>
      </c>
      <c r="AP190" s="1">
        <v>8.8999999999999996E-2</v>
      </c>
      <c r="AQ190" s="1">
        <v>0.50180000000000002</v>
      </c>
      <c r="AR190" s="1">
        <v>0.1234</v>
      </c>
      <c r="AS190" s="1">
        <v>5.3E-3</v>
      </c>
      <c r="AT190" s="1">
        <v>8.8999999999999999E-3</v>
      </c>
      <c r="AU190" s="1"/>
      <c r="AV190" s="1">
        <v>522</v>
      </c>
      <c r="AW190" s="1">
        <v>326</v>
      </c>
      <c r="AX190" s="1">
        <v>368</v>
      </c>
      <c r="AY190" s="1">
        <v>204</v>
      </c>
      <c r="AZ190" s="1">
        <v>1377</v>
      </c>
      <c r="BA190" s="1">
        <v>814</v>
      </c>
      <c r="BB190" s="1">
        <v>631</v>
      </c>
      <c r="BC190" s="1">
        <v>250</v>
      </c>
      <c r="BD190" s="1">
        <v>1042</v>
      </c>
      <c r="BE190" s="1">
        <v>431</v>
      </c>
      <c r="BF190" s="1">
        <v>44</v>
      </c>
      <c r="BG190" s="1">
        <v>98</v>
      </c>
    </row>
    <row r="191" spans="1:59" x14ac:dyDescent="0.2">
      <c r="A191" s="1" t="s">
        <v>305</v>
      </c>
      <c r="B191" s="3">
        <v>34.21</v>
      </c>
      <c r="C191" s="3"/>
      <c r="D191" s="1">
        <v>6.5934999999999997</v>
      </c>
      <c r="E191" s="1">
        <v>0.18390000000000001</v>
      </c>
      <c r="F191" s="1">
        <v>0.49840000000000001</v>
      </c>
      <c r="G191" s="1">
        <v>2.3994</v>
      </c>
      <c r="H191" s="1">
        <v>12.3392</v>
      </c>
      <c r="I191" s="1">
        <v>0.17730000000000001</v>
      </c>
      <c r="J191" s="1">
        <v>2.0682</v>
      </c>
      <c r="K191" s="1">
        <v>6.4028</v>
      </c>
      <c r="L191" s="1">
        <v>22.840699999999998</v>
      </c>
      <c r="M191" s="1">
        <v>3.1093000000000002</v>
      </c>
      <c r="N191" s="1">
        <v>7.2999999999999995E-2</v>
      </c>
      <c r="O191" s="1">
        <v>1.7000000000000001E-2</v>
      </c>
      <c r="P191" s="1">
        <v>42.72</v>
      </c>
      <c r="Q191" s="1">
        <v>99.422700000000006</v>
      </c>
      <c r="S191" s="2">
        <v>730</v>
      </c>
      <c r="T191" s="2">
        <v>170</v>
      </c>
      <c r="U191" s="1"/>
      <c r="V191" s="1">
        <v>49.148534489608508</v>
      </c>
      <c r="W191" s="1">
        <v>4.0255394391824</v>
      </c>
      <c r="X191" s="1">
        <v>12.168247291614492</v>
      </c>
      <c r="Y191" s="1">
        <v>5.1860390031652726</v>
      </c>
      <c r="Z191" s="1">
        <v>0.23022911266742907</v>
      </c>
      <c r="AA191" s="1">
        <v>15.966575037692598</v>
      </c>
      <c r="AB191" s="1">
        <v>9.2791686405619629</v>
      </c>
      <c r="AC191" s="1">
        <v>2.804088000024139</v>
      </c>
      <c r="AD191" s="1">
        <v>0.60388623523601759</v>
      </c>
      <c r="AE191" s="1">
        <v>0.42394744862088829</v>
      </c>
      <c r="AF191" s="1">
        <v>0.14664659076850659</v>
      </c>
      <c r="AG191" s="1">
        <v>1.7098710857781974E-2</v>
      </c>
      <c r="AH191" s="1"/>
      <c r="AI191" s="1">
        <v>0.2145</v>
      </c>
      <c r="AJ191" s="1">
        <v>5.2699999999999997E-2</v>
      </c>
      <c r="AK191" s="1">
        <v>6.4000000000000001E-2</v>
      </c>
      <c r="AL191" s="1">
        <v>5.3400000000000003E-2</v>
      </c>
      <c r="AM191" s="1">
        <v>0.51859999999999995</v>
      </c>
      <c r="AN191" s="1">
        <v>9.5699999999999993E-2</v>
      </c>
      <c r="AO191" s="1">
        <v>0.15190000000000001</v>
      </c>
      <c r="AP191" s="1">
        <v>8.8099999999999998E-2</v>
      </c>
      <c r="AQ191" s="1">
        <v>0.50439999999999996</v>
      </c>
      <c r="AR191" s="1">
        <v>0.12559999999999999</v>
      </c>
      <c r="AS191" s="1">
        <v>5.3E-3</v>
      </c>
      <c r="AT191" s="1">
        <v>8.9999999999999993E-3</v>
      </c>
      <c r="AU191" s="1"/>
      <c r="AV191" s="1">
        <v>534</v>
      </c>
      <c r="AW191" s="1">
        <v>379</v>
      </c>
      <c r="AX191" s="1">
        <v>401</v>
      </c>
      <c r="AY191" s="1">
        <v>212</v>
      </c>
      <c r="AZ191" s="1">
        <v>1444</v>
      </c>
      <c r="BA191" s="1">
        <v>1008</v>
      </c>
      <c r="BB191" s="1">
        <v>650</v>
      </c>
      <c r="BC191" s="1">
        <v>254</v>
      </c>
      <c r="BD191" s="1">
        <v>809</v>
      </c>
      <c r="BE191" s="1">
        <v>428</v>
      </c>
      <c r="BF191" s="1">
        <v>45</v>
      </c>
      <c r="BG191" s="1">
        <v>101</v>
      </c>
    </row>
    <row r="192" spans="1:59" x14ac:dyDescent="0.2">
      <c r="A192" s="1" t="s">
        <v>306</v>
      </c>
      <c r="B192" s="3">
        <v>34.21</v>
      </c>
      <c r="C192" s="3"/>
      <c r="D192" s="1">
        <v>6.6573000000000002</v>
      </c>
      <c r="E192" s="1">
        <v>0.17419999999999999</v>
      </c>
      <c r="F192" s="1">
        <v>0.52339999999999998</v>
      </c>
      <c r="G192" s="1">
        <v>2.3319000000000001</v>
      </c>
      <c r="H192" s="1">
        <v>12.5017</v>
      </c>
      <c r="I192" s="1">
        <v>0.24660000000000001</v>
      </c>
      <c r="J192" s="1">
        <v>2.19</v>
      </c>
      <c r="K192" s="1">
        <v>6.5675999999999997</v>
      </c>
      <c r="L192" s="1">
        <v>22.682099999999998</v>
      </c>
      <c r="M192" s="1">
        <v>3.9476</v>
      </c>
      <c r="N192" s="1">
        <v>7.4099999999999999E-2</v>
      </c>
      <c r="O192" s="1">
        <v>1.78E-2</v>
      </c>
      <c r="P192" s="1">
        <v>43.320900000000002</v>
      </c>
      <c r="Q192" s="1">
        <v>101.2351</v>
      </c>
      <c r="S192" s="2">
        <v>741</v>
      </c>
      <c r="T192" s="2">
        <v>178</v>
      </c>
      <c r="U192" s="1"/>
      <c r="V192" s="1">
        <v>47.93357244671067</v>
      </c>
      <c r="W192" s="1">
        <v>3.8422444389347175</v>
      </c>
      <c r="X192" s="1">
        <v>12.258001424407148</v>
      </c>
      <c r="Y192" s="1">
        <v>6.4663343049989583</v>
      </c>
      <c r="Z192" s="1">
        <v>0.31451542004699951</v>
      </c>
      <c r="AA192" s="1">
        <v>15.887078691086392</v>
      </c>
      <c r="AB192" s="1">
        <v>9.2011565158724586</v>
      </c>
      <c r="AC192" s="1">
        <v>2.9160834532686786</v>
      </c>
      <c r="AD192" s="1">
        <v>0.62280770207171221</v>
      </c>
      <c r="AE192" s="1">
        <v>0.39423085471343433</v>
      </c>
      <c r="AF192" s="1">
        <v>0.14629313350804218</v>
      </c>
      <c r="AG192" s="1">
        <v>1.7582834412175223E-2</v>
      </c>
      <c r="AH192" s="1"/>
      <c r="AI192" s="1">
        <v>0.2155</v>
      </c>
      <c r="AJ192" s="1">
        <v>5.0799999999999998E-2</v>
      </c>
      <c r="AK192" s="1">
        <v>6.4000000000000001E-2</v>
      </c>
      <c r="AL192" s="1">
        <v>5.2400000000000002E-2</v>
      </c>
      <c r="AM192" s="1">
        <v>0.51919999999999999</v>
      </c>
      <c r="AN192" s="1">
        <v>9.3100000000000002E-2</v>
      </c>
      <c r="AO192" s="1">
        <v>0.15529999999999999</v>
      </c>
      <c r="AP192" s="1">
        <v>8.9599999999999999E-2</v>
      </c>
      <c r="AQ192" s="1">
        <v>0.50539999999999996</v>
      </c>
      <c r="AR192" s="1">
        <v>0.1467</v>
      </c>
      <c r="AS192" s="1">
        <v>5.1999999999999998E-3</v>
      </c>
      <c r="AT192" s="1">
        <v>8.9999999999999993E-3</v>
      </c>
      <c r="AU192" s="1"/>
      <c r="AV192" s="1">
        <v>540</v>
      </c>
      <c r="AW192" s="1">
        <v>361</v>
      </c>
      <c r="AX192" s="1">
        <v>373</v>
      </c>
      <c r="AY192" s="1">
        <v>206</v>
      </c>
      <c r="AZ192" s="1">
        <v>1331</v>
      </c>
      <c r="BA192" s="1">
        <v>907</v>
      </c>
      <c r="BB192" s="1">
        <v>633</v>
      </c>
      <c r="BC192" s="1">
        <v>254</v>
      </c>
      <c r="BD192" s="1">
        <v>1037</v>
      </c>
      <c r="BE192" s="1">
        <v>605</v>
      </c>
      <c r="BF192" s="1">
        <v>44</v>
      </c>
      <c r="BG192" s="1">
        <v>100</v>
      </c>
    </row>
    <row r="193" spans="1:59" x14ac:dyDescent="0.2">
      <c r="A193" s="1" t="s">
        <v>307</v>
      </c>
      <c r="B193" s="3">
        <v>34.21</v>
      </c>
      <c r="C193" s="3"/>
      <c r="D193" s="1">
        <v>6.6361999999999997</v>
      </c>
      <c r="E193" s="1">
        <v>0.1857</v>
      </c>
      <c r="F193" s="1">
        <v>0.54649999999999999</v>
      </c>
      <c r="G193" s="1">
        <v>2.2761999999999998</v>
      </c>
      <c r="H193" s="1">
        <v>12.2994</v>
      </c>
      <c r="I193" s="1">
        <v>0.21299999999999999</v>
      </c>
      <c r="J193" s="1">
        <v>2.073</v>
      </c>
      <c r="K193" s="1">
        <v>6.4474999999999998</v>
      </c>
      <c r="L193" s="1">
        <v>22.918700000000001</v>
      </c>
      <c r="M193" s="1">
        <v>3.496</v>
      </c>
      <c r="N193" s="1">
        <v>7.9399999999999998E-2</v>
      </c>
      <c r="O193" s="1">
        <v>1.35E-2</v>
      </c>
      <c r="P193" s="1">
        <v>43.057200000000002</v>
      </c>
      <c r="Q193" s="1">
        <v>100.2422</v>
      </c>
      <c r="S193" s="2">
        <v>794</v>
      </c>
      <c r="T193" s="2">
        <v>135</v>
      </c>
      <c r="U193" s="1"/>
      <c r="V193" s="1">
        <v>48.913232151728515</v>
      </c>
      <c r="W193" s="1">
        <v>3.7877261273196323</v>
      </c>
      <c r="X193" s="1">
        <v>12.153065275901765</v>
      </c>
      <c r="Y193" s="1">
        <v>5.7833926230669315</v>
      </c>
      <c r="Z193" s="1">
        <v>0.27433555927543496</v>
      </c>
      <c r="AA193" s="1">
        <v>15.78486904716776</v>
      </c>
      <c r="AB193" s="1">
        <v>9.2628653401461669</v>
      </c>
      <c r="AC193" s="1">
        <v>2.7876483157791827</v>
      </c>
      <c r="AD193" s="1">
        <v>0.65670944971279555</v>
      </c>
      <c r="AE193" s="1">
        <v>0.42457168737318213</v>
      </c>
      <c r="AF193" s="1">
        <v>0.15821679891303261</v>
      </c>
      <c r="AG193" s="1">
        <v>1.3467382000794077E-2</v>
      </c>
      <c r="AH193" s="1"/>
      <c r="AI193" s="1">
        <v>0.21529999999999999</v>
      </c>
      <c r="AJ193" s="1">
        <v>5.0599999999999999E-2</v>
      </c>
      <c r="AK193" s="1">
        <v>6.5699999999999995E-2</v>
      </c>
      <c r="AL193" s="1">
        <v>5.1799999999999999E-2</v>
      </c>
      <c r="AM193" s="1">
        <v>0.51380000000000003</v>
      </c>
      <c r="AN193" s="1">
        <v>9.0300000000000005E-2</v>
      </c>
      <c r="AO193" s="1">
        <v>0.15129999999999999</v>
      </c>
      <c r="AP193" s="1">
        <v>8.8499999999999995E-2</v>
      </c>
      <c r="AQ193" s="1">
        <v>0.50519999999999998</v>
      </c>
      <c r="AR193" s="1">
        <v>0.1409</v>
      </c>
      <c r="AS193" s="1">
        <v>5.4000000000000003E-3</v>
      </c>
      <c r="AT193" s="1">
        <v>8.8999999999999999E-3</v>
      </c>
      <c r="AU193" s="1"/>
      <c r="AV193" s="1">
        <v>543</v>
      </c>
      <c r="AW193" s="1">
        <v>332</v>
      </c>
      <c r="AX193" s="1">
        <v>386</v>
      </c>
      <c r="AY193" s="1">
        <v>209</v>
      </c>
      <c r="AZ193" s="1">
        <v>1251</v>
      </c>
      <c r="BA193" s="1">
        <v>899</v>
      </c>
      <c r="BB193" s="1">
        <v>632</v>
      </c>
      <c r="BC193" s="1">
        <v>256</v>
      </c>
      <c r="BD193" s="1">
        <v>802</v>
      </c>
      <c r="BE193" s="1">
        <v>693</v>
      </c>
      <c r="BF193" s="1">
        <v>45</v>
      </c>
      <c r="BG193" s="1">
        <v>100</v>
      </c>
    </row>
    <row r="194" spans="1:59" x14ac:dyDescent="0.2">
      <c r="A194" s="1" t="s">
        <v>308</v>
      </c>
      <c r="B194" s="3">
        <v>34.21</v>
      </c>
      <c r="C194" s="3"/>
      <c r="D194" s="1">
        <v>6.6452</v>
      </c>
      <c r="E194" s="1">
        <v>0.20949999999999999</v>
      </c>
      <c r="F194" s="1">
        <v>0.5877</v>
      </c>
      <c r="G194" s="1">
        <v>2.2953000000000001</v>
      </c>
      <c r="H194" s="1">
        <v>12.1092</v>
      </c>
      <c r="I194" s="1">
        <v>0.1736</v>
      </c>
      <c r="J194" s="1">
        <v>2.1000999999999999</v>
      </c>
      <c r="K194" s="1">
        <v>6.5826000000000002</v>
      </c>
      <c r="L194" s="1">
        <v>22.9727</v>
      </c>
      <c r="M194" s="1">
        <v>3.7305000000000001</v>
      </c>
      <c r="N194" s="1">
        <v>6.0699999999999997E-2</v>
      </c>
      <c r="O194" s="1">
        <v>2.2700000000000001E-2</v>
      </c>
      <c r="P194" s="1">
        <v>43.3735</v>
      </c>
      <c r="Q194" s="1">
        <v>100.8633</v>
      </c>
      <c r="S194" s="2">
        <v>607</v>
      </c>
      <c r="T194" s="2">
        <v>227.00000000000003</v>
      </c>
      <c r="U194" s="1"/>
      <c r="V194" s="1">
        <v>48.726444603735949</v>
      </c>
      <c r="W194" s="1">
        <v>3.7959297385669521</v>
      </c>
      <c r="X194" s="1">
        <v>12.331343511465519</v>
      </c>
      <c r="Y194" s="1">
        <v>6.1334499267820908</v>
      </c>
      <c r="Z194" s="1">
        <v>0.22218190362599677</v>
      </c>
      <c r="AA194" s="1">
        <v>15.445062773080002</v>
      </c>
      <c r="AB194" s="1">
        <v>9.2184174025636683</v>
      </c>
      <c r="AC194" s="1">
        <v>2.8066700177368777</v>
      </c>
      <c r="AD194" s="1">
        <v>0.70184100659010762</v>
      </c>
      <c r="AE194" s="1">
        <v>0.47589162757910958</v>
      </c>
      <c r="AF194" s="1">
        <v>0.12026178005280415</v>
      </c>
      <c r="AG194" s="1">
        <v>2.2505708220928726E-2</v>
      </c>
      <c r="AH194" s="1"/>
      <c r="AI194" s="1">
        <v>0.2155</v>
      </c>
      <c r="AJ194" s="1">
        <v>5.2900000000000003E-2</v>
      </c>
      <c r="AK194" s="1">
        <v>6.7000000000000004E-2</v>
      </c>
      <c r="AL194" s="1">
        <v>5.21E-2</v>
      </c>
      <c r="AM194" s="1">
        <v>0.51129999999999998</v>
      </c>
      <c r="AN194" s="1">
        <v>9.3899999999999997E-2</v>
      </c>
      <c r="AO194" s="1">
        <v>0.1522</v>
      </c>
      <c r="AP194" s="1">
        <v>8.9700000000000002E-2</v>
      </c>
      <c r="AQ194" s="1">
        <v>0.50900000000000001</v>
      </c>
      <c r="AR194" s="1">
        <v>0.14169999999999999</v>
      </c>
      <c r="AS194" s="1">
        <v>5.1000000000000004E-3</v>
      </c>
      <c r="AT194" s="1">
        <v>8.8999999999999999E-3</v>
      </c>
      <c r="AU194" s="1"/>
      <c r="AV194" s="1">
        <v>533</v>
      </c>
      <c r="AW194" s="1">
        <v>330</v>
      </c>
      <c r="AX194" s="1">
        <v>369</v>
      </c>
      <c r="AY194" s="1">
        <v>207</v>
      </c>
      <c r="AZ194" s="1">
        <v>1300</v>
      </c>
      <c r="BA194" s="1">
        <v>987</v>
      </c>
      <c r="BB194" s="1">
        <v>637</v>
      </c>
      <c r="BC194" s="1">
        <v>259</v>
      </c>
      <c r="BD194" s="1">
        <v>1012</v>
      </c>
      <c r="BE194" s="1">
        <v>575</v>
      </c>
      <c r="BF194" s="1">
        <v>45</v>
      </c>
      <c r="BG194" s="1">
        <v>95</v>
      </c>
    </row>
    <row r="195" spans="1:59" x14ac:dyDescent="0.2">
      <c r="A195" s="1" t="s">
        <v>309</v>
      </c>
      <c r="B195" s="3">
        <v>34.21</v>
      </c>
      <c r="C195" s="3"/>
      <c r="D195" s="1">
        <v>6.4901</v>
      </c>
      <c r="E195" s="1">
        <v>0.1908</v>
      </c>
      <c r="F195" s="1">
        <v>0.55300000000000005</v>
      </c>
      <c r="G195" s="1">
        <v>2.3875000000000002</v>
      </c>
      <c r="H195" s="1">
        <v>12.459199999999999</v>
      </c>
      <c r="I195" s="1">
        <v>0.218</v>
      </c>
      <c r="J195" s="1">
        <v>2.0855000000000001</v>
      </c>
      <c r="K195" s="1">
        <v>6.4692999999999996</v>
      </c>
      <c r="L195" s="1">
        <v>22.401700000000002</v>
      </c>
      <c r="M195" s="1">
        <v>3.0773999999999999</v>
      </c>
      <c r="N195" s="1">
        <v>7.8200000000000006E-2</v>
      </c>
      <c r="O195" s="1">
        <v>1.4E-2</v>
      </c>
      <c r="P195" s="1">
        <v>42.286299999999997</v>
      </c>
      <c r="Q195" s="1">
        <v>98.710999999999999</v>
      </c>
      <c r="S195" s="2">
        <v>782</v>
      </c>
      <c r="T195" s="2">
        <v>140</v>
      </c>
      <c r="U195" s="1"/>
      <c r="V195" s="1">
        <v>48.551427905704536</v>
      </c>
      <c r="W195" s="1">
        <v>4.0344034606072281</v>
      </c>
      <c r="X195" s="1">
        <v>12.383321007790418</v>
      </c>
      <c r="Y195" s="1">
        <v>5.1699405334765123</v>
      </c>
      <c r="Z195" s="1">
        <v>0.28507461174539817</v>
      </c>
      <c r="AA195" s="1">
        <v>16.238109227948254</v>
      </c>
      <c r="AB195" s="1">
        <v>9.1995826199714319</v>
      </c>
      <c r="AC195" s="1">
        <v>2.8479095541530328</v>
      </c>
      <c r="AD195" s="1">
        <v>0.67479814812938776</v>
      </c>
      <c r="AE195" s="1">
        <v>0.44290909827678776</v>
      </c>
      <c r="AF195" s="1">
        <v>0.15823970986009664</v>
      </c>
      <c r="AG195" s="1">
        <v>1.418281650474618E-2</v>
      </c>
      <c r="AH195" s="1"/>
      <c r="AI195" s="1">
        <v>0.21240000000000001</v>
      </c>
      <c r="AJ195" s="1">
        <v>5.1700000000000003E-2</v>
      </c>
      <c r="AK195" s="1">
        <v>6.5699999999999995E-2</v>
      </c>
      <c r="AL195" s="1">
        <v>5.2999999999999999E-2</v>
      </c>
      <c r="AM195" s="1">
        <v>0.51839999999999997</v>
      </c>
      <c r="AN195" s="1">
        <v>9.2200000000000004E-2</v>
      </c>
      <c r="AO195" s="1">
        <v>0.15260000000000001</v>
      </c>
      <c r="AP195" s="1">
        <v>8.8599999999999998E-2</v>
      </c>
      <c r="AQ195" s="1">
        <v>0.50229999999999997</v>
      </c>
      <c r="AR195" s="1">
        <v>0.12529999999999999</v>
      </c>
      <c r="AS195" s="1">
        <v>5.3E-3</v>
      </c>
      <c r="AT195" s="1">
        <v>8.9999999999999993E-3</v>
      </c>
      <c r="AU195" s="1"/>
      <c r="AV195" s="1">
        <v>526</v>
      </c>
      <c r="AW195" s="1">
        <v>345</v>
      </c>
      <c r="AX195" s="1">
        <v>379</v>
      </c>
      <c r="AY195" s="1">
        <v>207</v>
      </c>
      <c r="AZ195" s="1">
        <v>1338</v>
      </c>
      <c r="BA195" s="1">
        <v>922</v>
      </c>
      <c r="BB195" s="1">
        <v>651</v>
      </c>
      <c r="BC195" s="1">
        <v>254</v>
      </c>
      <c r="BD195" s="1">
        <v>1122</v>
      </c>
      <c r="BE195" s="1">
        <v>443</v>
      </c>
      <c r="BF195" s="1">
        <v>45</v>
      </c>
      <c r="BG195" s="1">
        <v>101</v>
      </c>
    </row>
    <row r="196" spans="1:59" x14ac:dyDescent="0.2">
      <c r="A196" s="1" t="s">
        <v>310</v>
      </c>
      <c r="B196" s="3">
        <v>34.21</v>
      </c>
      <c r="C196" s="3"/>
      <c r="D196" s="1">
        <v>6.7615999999999996</v>
      </c>
      <c r="E196" s="1">
        <v>0.19239999999999999</v>
      </c>
      <c r="F196" s="1">
        <v>0.64449999999999996</v>
      </c>
      <c r="G196" s="1">
        <v>2.4340000000000002</v>
      </c>
      <c r="H196" s="1">
        <v>12.591900000000001</v>
      </c>
      <c r="I196" s="1">
        <v>0.22489999999999999</v>
      </c>
      <c r="J196" s="1">
        <v>1.8622000000000001</v>
      </c>
      <c r="K196" s="1">
        <v>6.4683000000000002</v>
      </c>
      <c r="L196" s="1">
        <v>22.528500000000001</v>
      </c>
      <c r="M196" s="1">
        <v>3.0661</v>
      </c>
      <c r="N196" s="1">
        <v>0.1008</v>
      </c>
      <c r="O196" s="1">
        <v>1.41E-2</v>
      </c>
      <c r="P196" s="1">
        <v>42.567500000000003</v>
      </c>
      <c r="Q196" s="1">
        <v>99.456699999999998</v>
      </c>
      <c r="S196" s="2">
        <v>1008</v>
      </c>
      <c r="T196" s="2">
        <v>141</v>
      </c>
      <c r="U196" s="1"/>
      <c r="V196" s="1">
        <v>48.460184180653492</v>
      </c>
      <c r="W196" s="1">
        <v>4.0821784756582513</v>
      </c>
      <c r="X196" s="1">
        <v>12.288563766945817</v>
      </c>
      <c r="Y196" s="1">
        <v>5.1122749900207838</v>
      </c>
      <c r="Z196" s="1">
        <v>0.29198636190422567</v>
      </c>
      <c r="AA196" s="1">
        <v>16.287892117876424</v>
      </c>
      <c r="AB196" s="1">
        <v>9.5124813109624604</v>
      </c>
      <c r="AC196" s="1">
        <v>2.523912416156981</v>
      </c>
      <c r="AD196" s="1">
        <v>0.78064122376873557</v>
      </c>
      <c r="AE196" s="1">
        <v>0.44320794878575309</v>
      </c>
      <c r="AF196" s="1">
        <v>0.20239963722906551</v>
      </c>
      <c r="AG196" s="1">
        <v>1.4177023770143187E-2</v>
      </c>
      <c r="AH196" s="1"/>
      <c r="AI196" s="1">
        <v>0.21740000000000001</v>
      </c>
      <c r="AJ196" s="1">
        <v>5.0999999999999997E-2</v>
      </c>
      <c r="AK196" s="1">
        <v>6.8900000000000003E-2</v>
      </c>
      <c r="AL196" s="1">
        <v>5.3600000000000002E-2</v>
      </c>
      <c r="AM196" s="1">
        <v>0.51959999999999995</v>
      </c>
      <c r="AN196" s="1">
        <v>9.0999999999999998E-2</v>
      </c>
      <c r="AO196" s="1">
        <v>0.14230000000000001</v>
      </c>
      <c r="AP196" s="1">
        <v>8.8499999999999995E-2</v>
      </c>
      <c r="AQ196" s="1">
        <v>0.50449999999999995</v>
      </c>
      <c r="AR196" s="1">
        <v>0.12559999999999999</v>
      </c>
      <c r="AS196" s="1">
        <v>5.7000000000000002E-3</v>
      </c>
      <c r="AT196" s="1">
        <v>8.8000000000000005E-3</v>
      </c>
      <c r="AU196" s="1"/>
      <c r="AV196" s="1">
        <v>556</v>
      </c>
      <c r="AW196" s="1">
        <v>328</v>
      </c>
      <c r="AX196" s="1">
        <v>353</v>
      </c>
      <c r="AY196" s="1">
        <v>208</v>
      </c>
      <c r="AZ196" s="1">
        <v>1249</v>
      </c>
      <c r="BA196" s="1">
        <v>898</v>
      </c>
      <c r="BB196" s="1">
        <v>562</v>
      </c>
      <c r="BC196" s="1">
        <v>252</v>
      </c>
      <c r="BD196" s="1">
        <v>1163</v>
      </c>
      <c r="BE196" s="1">
        <v>464</v>
      </c>
      <c r="BF196" s="1">
        <v>44</v>
      </c>
      <c r="BG196" s="1">
        <v>99</v>
      </c>
    </row>
    <row r="197" spans="1:59" x14ac:dyDescent="0.2">
      <c r="A197" s="1" t="s">
        <v>174</v>
      </c>
      <c r="B197" s="3">
        <v>34.21</v>
      </c>
      <c r="C197" s="3"/>
      <c r="D197" s="1">
        <v>6.5262000000000002</v>
      </c>
      <c r="E197" s="1">
        <v>0.2064</v>
      </c>
      <c r="F197" s="1">
        <v>0.51719999999999999</v>
      </c>
      <c r="G197" s="1">
        <v>2.3923999999999999</v>
      </c>
      <c r="H197" s="1">
        <v>12.4491</v>
      </c>
      <c r="I197" s="1">
        <v>0.1865</v>
      </c>
      <c r="J197" s="1">
        <v>2.0847000000000002</v>
      </c>
      <c r="K197" s="1">
        <v>6.4542000000000002</v>
      </c>
      <c r="L197" s="1">
        <v>22.713999999999999</v>
      </c>
      <c r="M197" s="1">
        <v>2.8650000000000002</v>
      </c>
      <c r="N197" s="1">
        <v>7.0099999999999996E-2</v>
      </c>
      <c r="O197" s="1">
        <v>1.5800000000000002E-2</v>
      </c>
      <c r="P197" s="1">
        <v>42.498800000000003</v>
      </c>
      <c r="Q197" s="1">
        <v>98.9803</v>
      </c>
      <c r="S197" s="2">
        <v>701</v>
      </c>
      <c r="T197" s="2">
        <v>158.00000000000003</v>
      </c>
      <c r="U197" s="1"/>
      <c r="V197" s="1">
        <v>50.294136927723898</v>
      </c>
      <c r="W197" s="1">
        <v>3.355873913942383</v>
      </c>
      <c r="X197" s="1">
        <v>12.664780720996022</v>
      </c>
      <c r="Y197" s="1">
        <v>5.1421771074434348</v>
      </c>
      <c r="Z197" s="1">
        <v>0.2938847959497552</v>
      </c>
      <c r="AA197" s="1">
        <v>14.380083606896306</v>
      </c>
      <c r="AB197" s="1">
        <v>9.9165443827562054</v>
      </c>
      <c r="AC197" s="1">
        <v>2.7722392831389402</v>
      </c>
      <c r="AD197" s="1">
        <v>0.64646586892173319</v>
      </c>
      <c r="AE197" s="1">
        <v>0.42428734954036379</v>
      </c>
      <c r="AF197" s="1">
        <v>9.5608368757847603E-2</v>
      </c>
      <c r="AG197" s="1">
        <v>1.3816821223444221E-2</v>
      </c>
      <c r="AH197" s="1"/>
      <c r="AI197" s="1">
        <v>0.2437</v>
      </c>
      <c r="AJ197" s="1">
        <v>5.4899999999999997E-2</v>
      </c>
      <c r="AK197" s="1">
        <v>6.7100000000000007E-2</v>
      </c>
      <c r="AL197" s="1">
        <v>6.5299999999999997E-2</v>
      </c>
      <c r="AM197" s="1">
        <v>0.62450000000000006</v>
      </c>
      <c r="AN197" s="1">
        <v>9.3799999999999994E-2</v>
      </c>
      <c r="AO197" s="1">
        <v>0.16159999999999999</v>
      </c>
      <c r="AP197" s="1">
        <v>9.1600000000000001E-2</v>
      </c>
      <c r="AQ197" s="1">
        <v>0.48609999999999998</v>
      </c>
      <c r="AR197" s="1">
        <v>0.11600000000000001</v>
      </c>
      <c r="AS197" s="1">
        <v>5.1000000000000004E-3</v>
      </c>
      <c r="AT197" s="1">
        <v>8.5000000000000006E-3</v>
      </c>
      <c r="AU197" s="1"/>
      <c r="AV197" s="1">
        <v>527</v>
      </c>
      <c r="AW197" s="1">
        <v>352</v>
      </c>
      <c r="AX197" s="1">
        <v>386</v>
      </c>
      <c r="AY197" s="1">
        <v>219</v>
      </c>
      <c r="AZ197" s="1">
        <v>1491</v>
      </c>
      <c r="BA197" s="1">
        <v>976</v>
      </c>
      <c r="BB197" s="1">
        <v>679</v>
      </c>
      <c r="BC197" s="1">
        <v>270</v>
      </c>
      <c r="BD197" s="1">
        <v>817</v>
      </c>
      <c r="BE197" s="1">
        <v>377</v>
      </c>
      <c r="BF197" s="1">
        <v>43</v>
      </c>
      <c r="BG197" s="1">
        <v>95</v>
      </c>
    </row>
    <row r="198" spans="1:59" x14ac:dyDescent="0.2">
      <c r="A198" s="1" t="s">
        <v>175</v>
      </c>
      <c r="B198" s="3">
        <v>34.21</v>
      </c>
      <c r="C198" s="3"/>
      <c r="D198" s="1">
        <v>6.6369999999999996</v>
      </c>
      <c r="E198" s="1">
        <v>0.20030000000000001</v>
      </c>
      <c r="F198" s="1">
        <v>0.57520000000000004</v>
      </c>
      <c r="G198" s="1">
        <v>2.1896</v>
      </c>
      <c r="H198" s="1">
        <v>11.605</v>
      </c>
      <c r="I198" s="1">
        <v>0.1234</v>
      </c>
      <c r="J198" s="1">
        <v>2.1774</v>
      </c>
      <c r="K198" s="1">
        <v>6.6759000000000004</v>
      </c>
      <c r="L198" s="1">
        <v>23.235600000000002</v>
      </c>
      <c r="M198" s="1">
        <v>2.7643</v>
      </c>
      <c r="N198" s="1">
        <v>5.5199999999999999E-2</v>
      </c>
      <c r="O198" s="1">
        <v>1.6E-2</v>
      </c>
      <c r="P198" s="1">
        <v>42.894100000000002</v>
      </c>
      <c r="Q198" s="1">
        <v>99.149100000000004</v>
      </c>
      <c r="S198" s="2">
        <v>552</v>
      </c>
      <c r="T198" s="2">
        <v>160</v>
      </c>
      <c r="U198" s="1"/>
      <c r="V198" s="1">
        <v>50.224441769157714</v>
      </c>
      <c r="W198" s="1">
        <v>3.3691472221045906</v>
      </c>
      <c r="X198" s="1">
        <v>12.888462725122354</v>
      </c>
      <c r="Y198" s="1">
        <v>4.7900067957660566</v>
      </c>
      <c r="Z198" s="1">
        <v>0.22131612008138785</v>
      </c>
      <c r="AA198" s="1">
        <v>14.676233169387999</v>
      </c>
      <c r="AB198" s="1">
        <v>9.7060478284805107</v>
      </c>
      <c r="AC198" s="1">
        <v>2.8207470502947185</v>
      </c>
      <c r="AD198" s="1">
        <v>0.69853215486280418</v>
      </c>
      <c r="AE198" s="1">
        <v>0.44888353831541628</v>
      </c>
      <c r="AF198" s="1">
        <v>0.13944427975970819</v>
      </c>
      <c r="AG198" s="1">
        <v>1.6737346666747328E-2</v>
      </c>
      <c r="AH198" s="1"/>
      <c r="AI198" s="1">
        <v>0.247</v>
      </c>
      <c r="AJ198" s="1">
        <v>5.5E-2</v>
      </c>
      <c r="AK198" s="1">
        <v>7.1400000000000005E-2</v>
      </c>
      <c r="AL198" s="1">
        <v>6.1600000000000002E-2</v>
      </c>
      <c r="AM198" s="1">
        <v>0.59740000000000004</v>
      </c>
      <c r="AN198" s="1">
        <v>8.9300000000000004E-2</v>
      </c>
      <c r="AO198" s="1">
        <v>0.1638</v>
      </c>
      <c r="AP198" s="1">
        <v>9.3200000000000005E-2</v>
      </c>
      <c r="AQ198" s="1">
        <v>0.4929</v>
      </c>
      <c r="AR198" s="1">
        <v>0.1129</v>
      </c>
      <c r="AS198" s="1">
        <v>4.8999999999999998E-3</v>
      </c>
      <c r="AT198" s="1">
        <v>8.3999999999999995E-3</v>
      </c>
      <c r="AU198" s="1"/>
      <c r="AV198" s="1">
        <v>564</v>
      </c>
      <c r="AW198" s="1">
        <v>366</v>
      </c>
      <c r="AX198" s="1">
        <v>416</v>
      </c>
      <c r="AY198" s="1">
        <v>211</v>
      </c>
      <c r="AZ198" s="1">
        <v>1412</v>
      </c>
      <c r="BA198" s="1">
        <v>970</v>
      </c>
      <c r="BB198" s="1">
        <v>657</v>
      </c>
      <c r="BC198" s="1">
        <v>270</v>
      </c>
      <c r="BD198" s="1">
        <v>844</v>
      </c>
      <c r="BE198" s="1">
        <v>344</v>
      </c>
      <c r="BF198" s="1">
        <v>44</v>
      </c>
      <c r="BG198" s="1">
        <v>94</v>
      </c>
    </row>
    <row r="199" spans="1:59" x14ac:dyDescent="0.2">
      <c r="A199" s="1" t="s">
        <v>176</v>
      </c>
      <c r="B199" s="3">
        <v>34.21</v>
      </c>
      <c r="C199" s="3"/>
      <c r="D199" s="1">
        <v>6.5993000000000004</v>
      </c>
      <c r="E199" s="1">
        <v>0.19270000000000001</v>
      </c>
      <c r="F199" s="1">
        <v>0.54400000000000004</v>
      </c>
      <c r="G199" s="1">
        <v>2.3706</v>
      </c>
      <c r="H199" s="1">
        <v>12.5985</v>
      </c>
      <c r="I199" s="1">
        <v>0.15939999999999999</v>
      </c>
      <c r="J199" s="1">
        <v>2.0823</v>
      </c>
      <c r="K199" s="1">
        <v>6.5186999999999999</v>
      </c>
      <c r="L199" s="1">
        <v>22.668500000000002</v>
      </c>
      <c r="M199" s="1">
        <v>2.8765999999999998</v>
      </c>
      <c r="N199" s="1">
        <v>7.3099999999999998E-2</v>
      </c>
      <c r="O199" s="1">
        <v>1.2E-2</v>
      </c>
      <c r="P199" s="1">
        <v>42.551600000000001</v>
      </c>
      <c r="Q199" s="1">
        <v>99.247200000000007</v>
      </c>
      <c r="S199" s="2">
        <v>731</v>
      </c>
      <c r="T199" s="2">
        <v>120</v>
      </c>
      <c r="U199" s="1"/>
      <c r="V199" s="1">
        <v>50.223569793819522</v>
      </c>
      <c r="W199" s="1">
        <v>3.3388708842833412</v>
      </c>
      <c r="X199" s="1">
        <v>12.643267740084102</v>
      </c>
      <c r="Y199" s="1">
        <v>4.8885782211853179</v>
      </c>
      <c r="Z199" s="1">
        <v>0.17631400839004532</v>
      </c>
      <c r="AA199" s="1">
        <v>15.237544797173328</v>
      </c>
      <c r="AB199" s="1">
        <v>9.6805266826236895</v>
      </c>
      <c r="AC199" s="1">
        <v>2.690200753873512</v>
      </c>
      <c r="AD199" s="1">
        <v>0.62476485581689967</v>
      </c>
      <c r="AE199" s="1">
        <v>0.40739832945503029</v>
      </c>
      <c r="AF199" s="1">
        <v>7.2825351291540455E-2</v>
      </c>
      <c r="AG199" s="1">
        <v>1.6239448141188384E-2</v>
      </c>
      <c r="AH199" s="1"/>
      <c r="AI199" s="1">
        <v>0.24529999999999999</v>
      </c>
      <c r="AJ199" s="1">
        <v>5.2600000000000001E-2</v>
      </c>
      <c r="AK199" s="1">
        <v>6.8199999999999997E-2</v>
      </c>
      <c r="AL199" s="1">
        <v>6.4799999999999996E-2</v>
      </c>
      <c r="AM199" s="1">
        <v>0.62619999999999998</v>
      </c>
      <c r="AN199" s="1">
        <v>8.7900000000000006E-2</v>
      </c>
      <c r="AO199" s="1">
        <v>0.159</v>
      </c>
      <c r="AP199" s="1">
        <v>9.1899999999999996E-2</v>
      </c>
      <c r="AQ199" s="1">
        <v>0.4849</v>
      </c>
      <c r="AR199" s="1">
        <v>0.1153</v>
      </c>
      <c r="AS199" s="1">
        <v>5.1999999999999998E-3</v>
      </c>
      <c r="AT199" s="1">
        <v>8.5000000000000006E-3</v>
      </c>
      <c r="AU199" s="1"/>
      <c r="AV199" s="1">
        <v>535</v>
      </c>
      <c r="AW199" s="1">
        <v>331</v>
      </c>
      <c r="AX199" s="1">
        <v>378</v>
      </c>
      <c r="AY199" s="1">
        <v>216</v>
      </c>
      <c r="AZ199" s="1">
        <v>1343</v>
      </c>
      <c r="BA199" s="1">
        <v>919</v>
      </c>
      <c r="BB199" s="1">
        <v>594</v>
      </c>
      <c r="BC199" s="1">
        <v>265</v>
      </c>
      <c r="BD199" s="1">
        <v>804</v>
      </c>
      <c r="BE199" s="1">
        <v>337</v>
      </c>
      <c r="BF199" s="1">
        <v>44</v>
      </c>
      <c r="BG199" s="1">
        <v>96</v>
      </c>
    </row>
    <row r="200" spans="1:59" x14ac:dyDescent="0.2">
      <c r="A200" s="1" t="s">
        <v>177</v>
      </c>
      <c r="B200" s="3">
        <v>34.21</v>
      </c>
      <c r="C200" s="3"/>
      <c r="D200" s="1">
        <v>6.8800999999999997</v>
      </c>
      <c r="E200" s="1">
        <v>0.21460000000000001</v>
      </c>
      <c r="F200" s="1">
        <v>0.53649999999999998</v>
      </c>
      <c r="G200" s="1">
        <v>2.1276999999999999</v>
      </c>
      <c r="H200" s="1">
        <v>11.6615</v>
      </c>
      <c r="I200" s="1">
        <v>0.18090000000000001</v>
      </c>
      <c r="J200" s="1">
        <v>2.0571000000000002</v>
      </c>
      <c r="K200" s="1">
        <v>6.8186</v>
      </c>
      <c r="L200" s="1">
        <v>23.09</v>
      </c>
      <c r="M200" s="1">
        <v>2.8896000000000002</v>
      </c>
      <c r="N200" s="1">
        <v>6.0699999999999997E-2</v>
      </c>
      <c r="O200" s="1">
        <v>1.0800000000000001E-2</v>
      </c>
      <c r="P200" s="1">
        <v>43.000500000000002</v>
      </c>
      <c r="Q200" s="1">
        <v>99.528800000000004</v>
      </c>
      <c r="S200" s="2">
        <v>607</v>
      </c>
      <c r="T200" s="2">
        <v>108</v>
      </c>
      <c r="U200" s="1"/>
      <c r="V200" s="1">
        <v>49.649213656903299</v>
      </c>
      <c r="W200" s="1">
        <v>3.600690324012473</v>
      </c>
      <c r="X200" s="1">
        <v>12.569227479597847</v>
      </c>
      <c r="Y200" s="1">
        <v>4.8793909096528827</v>
      </c>
      <c r="Z200" s="1">
        <v>0.21554890994271284</v>
      </c>
      <c r="AA200" s="1">
        <v>15.215503307211414</v>
      </c>
      <c r="AB200" s="1">
        <v>9.7788470210775831</v>
      </c>
      <c r="AC200" s="1">
        <v>2.9338770530096281</v>
      </c>
      <c r="AD200" s="1">
        <v>0.63306724984115059</v>
      </c>
      <c r="AE200" s="1">
        <v>0.41052592109916775</v>
      </c>
      <c r="AF200" s="1">
        <v>0.10367020915439364</v>
      </c>
      <c r="AG200" s="1">
        <v>1.0539297900348911E-2</v>
      </c>
      <c r="AH200" s="1"/>
      <c r="AI200" s="1">
        <v>0.2525</v>
      </c>
      <c r="AJ200" s="1">
        <v>5.57E-2</v>
      </c>
      <c r="AK200" s="1">
        <v>6.83E-2</v>
      </c>
      <c r="AL200" s="1">
        <v>6.0400000000000002E-2</v>
      </c>
      <c r="AM200" s="1">
        <v>0.59709999999999996</v>
      </c>
      <c r="AN200" s="1">
        <v>8.0799999999999997E-2</v>
      </c>
      <c r="AO200" s="1">
        <v>0.15890000000000001</v>
      </c>
      <c r="AP200" s="1">
        <v>9.4200000000000006E-2</v>
      </c>
      <c r="AQ200" s="1">
        <v>0.49020000000000002</v>
      </c>
      <c r="AR200" s="1">
        <v>0.11550000000000001</v>
      </c>
      <c r="AS200" s="1">
        <v>5.0000000000000001E-3</v>
      </c>
      <c r="AT200" s="1">
        <v>8.2000000000000007E-3</v>
      </c>
      <c r="AU200" s="1"/>
      <c r="AV200" s="1">
        <v>583</v>
      </c>
      <c r="AW200" s="1">
        <v>351</v>
      </c>
      <c r="AX200" s="1">
        <v>391</v>
      </c>
      <c r="AY200" s="1">
        <v>209</v>
      </c>
      <c r="AZ200" s="1">
        <v>1318</v>
      </c>
      <c r="BA200" s="1">
        <v>795</v>
      </c>
      <c r="BB200" s="1">
        <v>648</v>
      </c>
      <c r="BC200" s="1">
        <v>269</v>
      </c>
      <c r="BD200" s="1">
        <v>802</v>
      </c>
      <c r="BE200" s="1">
        <v>352</v>
      </c>
      <c r="BF200" s="1">
        <v>44</v>
      </c>
      <c r="BG200" s="1">
        <v>94</v>
      </c>
    </row>
    <row r="201" spans="1:59" x14ac:dyDescent="0.2">
      <c r="A201" s="1" t="s">
        <v>178</v>
      </c>
      <c r="B201" s="3">
        <v>34.21</v>
      </c>
      <c r="C201" s="3"/>
      <c r="D201" s="1">
        <v>6.3365999999999998</v>
      </c>
      <c r="E201" s="1">
        <v>0.23760000000000001</v>
      </c>
      <c r="F201" s="1">
        <v>0.5998</v>
      </c>
      <c r="G201" s="1">
        <v>2.1667999999999998</v>
      </c>
      <c r="H201" s="1">
        <v>11.742000000000001</v>
      </c>
      <c r="I201" s="1">
        <v>0.22620000000000001</v>
      </c>
      <c r="J201" s="1">
        <v>2.2149000000000001</v>
      </c>
      <c r="K201" s="1">
        <v>6.5484</v>
      </c>
      <c r="L201" s="1">
        <v>23.474</v>
      </c>
      <c r="M201" s="1">
        <v>2.5507</v>
      </c>
      <c r="N201" s="1">
        <v>6.5000000000000002E-2</v>
      </c>
      <c r="O201" s="1">
        <v>1.4E-2</v>
      </c>
      <c r="P201" s="1">
        <v>42.921700000000001</v>
      </c>
      <c r="Q201" s="1">
        <v>99.097700000000003</v>
      </c>
      <c r="S201" s="2">
        <v>650</v>
      </c>
      <c r="T201" s="2">
        <v>140</v>
      </c>
      <c r="U201" s="1"/>
      <c r="V201" s="1">
        <v>50.015255507238109</v>
      </c>
      <c r="W201" s="1">
        <v>3.451245899769817</v>
      </c>
      <c r="X201" s="1">
        <v>12.674675557876395</v>
      </c>
      <c r="Y201" s="1">
        <v>4.9316803366015138</v>
      </c>
      <c r="Z201" s="1">
        <v>0.23758576846241494</v>
      </c>
      <c r="AA201" s="1">
        <v>15.057735842639195</v>
      </c>
      <c r="AB201" s="1">
        <v>9.616371510115151</v>
      </c>
      <c r="AC201" s="1">
        <v>2.8504290048707586</v>
      </c>
      <c r="AD201" s="1">
        <v>0.64273202626148029</v>
      </c>
      <c r="AE201" s="1">
        <v>0.38784001024369796</v>
      </c>
      <c r="AF201" s="1">
        <v>0.12424485239171343</v>
      </c>
      <c r="AG201" s="1">
        <v>1.0303719642791049E-2</v>
      </c>
      <c r="AH201" s="1"/>
      <c r="AI201" s="1">
        <v>0.2399</v>
      </c>
      <c r="AJ201" s="1">
        <v>5.7000000000000002E-2</v>
      </c>
      <c r="AK201" s="1">
        <v>7.17E-2</v>
      </c>
      <c r="AL201" s="1">
        <v>6.1199999999999997E-2</v>
      </c>
      <c r="AM201" s="1">
        <v>0.60399999999999998</v>
      </c>
      <c r="AN201" s="1">
        <v>8.43E-2</v>
      </c>
      <c r="AO201" s="1">
        <v>0.16589999999999999</v>
      </c>
      <c r="AP201" s="1">
        <v>9.2100000000000001E-2</v>
      </c>
      <c r="AQ201" s="1">
        <v>0.49569999999999997</v>
      </c>
      <c r="AR201" s="1">
        <v>0.1087</v>
      </c>
      <c r="AS201" s="1">
        <v>5.1000000000000004E-3</v>
      </c>
      <c r="AT201" s="1">
        <v>8.3999999999999995E-3</v>
      </c>
      <c r="AU201" s="1"/>
      <c r="AV201" s="1">
        <v>539</v>
      </c>
      <c r="AW201" s="1">
        <v>329</v>
      </c>
      <c r="AX201" s="1">
        <v>391</v>
      </c>
      <c r="AY201" s="1">
        <v>214</v>
      </c>
      <c r="AZ201" s="1">
        <v>1542</v>
      </c>
      <c r="BA201" s="1">
        <v>797</v>
      </c>
      <c r="BB201" s="1">
        <v>677</v>
      </c>
      <c r="BC201" s="1">
        <v>265</v>
      </c>
      <c r="BD201" s="1">
        <v>836</v>
      </c>
      <c r="BE201" s="1">
        <v>357</v>
      </c>
      <c r="BF201" s="1">
        <v>44</v>
      </c>
      <c r="BG201" s="1">
        <v>94</v>
      </c>
    </row>
    <row r="202" spans="1:59" x14ac:dyDescent="0.2">
      <c r="A202" s="1" t="s">
        <v>179</v>
      </c>
      <c r="B202" s="3">
        <v>34.21</v>
      </c>
      <c r="C202" s="3"/>
      <c r="D202" s="1">
        <v>6.5542999999999996</v>
      </c>
      <c r="E202" s="1">
        <v>0.17030000000000001</v>
      </c>
      <c r="F202" s="1">
        <v>0.53380000000000005</v>
      </c>
      <c r="G202" s="1">
        <v>2.3933</v>
      </c>
      <c r="H202" s="1">
        <v>12.6755</v>
      </c>
      <c r="I202" s="1">
        <v>0.20319999999999999</v>
      </c>
      <c r="J202" s="1">
        <v>1.9330000000000001</v>
      </c>
      <c r="K202" s="1">
        <v>6.4222000000000001</v>
      </c>
      <c r="L202" s="1">
        <v>22.7197</v>
      </c>
      <c r="M202" s="1">
        <v>2.7254</v>
      </c>
      <c r="N202" s="1">
        <v>6.8000000000000005E-2</v>
      </c>
      <c r="O202" s="1">
        <v>1.7399999999999999E-2</v>
      </c>
      <c r="P202" s="1">
        <v>42.368499999999997</v>
      </c>
      <c r="Q202" s="1">
        <v>98.784800000000004</v>
      </c>
      <c r="S202" s="2">
        <v>680</v>
      </c>
      <c r="T202" s="2">
        <v>174</v>
      </c>
      <c r="U202" s="1"/>
      <c r="V202" s="1">
        <v>49.987617707282595</v>
      </c>
      <c r="W202" s="1">
        <v>3.6007304546012802</v>
      </c>
      <c r="X202" s="1">
        <v>12.730909625370209</v>
      </c>
      <c r="Y202" s="1">
        <v>4.7917459435407723</v>
      </c>
      <c r="Z202" s="1">
        <v>0.23174014500369455</v>
      </c>
      <c r="AA202" s="1">
        <v>15.25699800876626</v>
      </c>
      <c r="AB202" s="1">
        <v>9.5867132965689965</v>
      </c>
      <c r="AC202" s="1">
        <v>2.5973620683059613</v>
      </c>
      <c r="AD202" s="1">
        <v>0.64891267362893779</v>
      </c>
      <c r="AE202" s="1">
        <v>0.40015945976962897</v>
      </c>
      <c r="AF202" s="1">
        <v>0.15291628160756388</v>
      </c>
      <c r="AG202" s="1">
        <v>1.4194335554092496E-2</v>
      </c>
      <c r="AH202" s="1"/>
      <c r="AI202" s="1">
        <v>0.2452</v>
      </c>
      <c r="AJ202" s="1">
        <v>5.1700000000000003E-2</v>
      </c>
      <c r="AK202" s="1">
        <v>6.83E-2</v>
      </c>
      <c r="AL202" s="1">
        <v>6.5199999999999994E-2</v>
      </c>
      <c r="AM202" s="1">
        <v>0.62939999999999996</v>
      </c>
      <c r="AN202" s="1">
        <v>8.4000000000000005E-2</v>
      </c>
      <c r="AO202" s="1">
        <v>0.15570000000000001</v>
      </c>
      <c r="AP202" s="1">
        <v>9.11E-2</v>
      </c>
      <c r="AQ202" s="1">
        <v>0.48580000000000001</v>
      </c>
      <c r="AR202" s="1">
        <v>0.1125</v>
      </c>
      <c r="AS202" s="1">
        <v>5.1999999999999998E-3</v>
      </c>
      <c r="AT202" s="1">
        <v>8.3999999999999995E-3</v>
      </c>
      <c r="AU202" s="1"/>
      <c r="AV202" s="1">
        <v>598</v>
      </c>
      <c r="AW202" s="1">
        <v>363</v>
      </c>
      <c r="AX202" s="1">
        <v>395</v>
      </c>
      <c r="AY202" s="1">
        <v>219</v>
      </c>
      <c r="AZ202" s="1">
        <v>1397</v>
      </c>
      <c r="BA202" s="1">
        <v>820</v>
      </c>
      <c r="BB202" s="1">
        <v>674</v>
      </c>
      <c r="BC202" s="1">
        <v>265</v>
      </c>
      <c r="BD202" s="1">
        <v>832</v>
      </c>
      <c r="BE202" s="1">
        <v>356</v>
      </c>
      <c r="BF202" s="1">
        <v>45</v>
      </c>
      <c r="BG202" s="1">
        <v>92</v>
      </c>
    </row>
    <row r="203" spans="1:59" x14ac:dyDescent="0.2">
      <c r="A203" s="1" t="s">
        <v>180</v>
      </c>
      <c r="B203" s="3">
        <v>34.21</v>
      </c>
      <c r="C203" s="3"/>
      <c r="D203" s="1">
        <v>6.6932</v>
      </c>
      <c r="E203" s="1">
        <v>0.19120000000000001</v>
      </c>
      <c r="F203" s="1">
        <v>0.52400000000000002</v>
      </c>
      <c r="G203" s="1">
        <v>2.3984999999999999</v>
      </c>
      <c r="H203" s="1">
        <v>12.4406</v>
      </c>
      <c r="I203" s="1">
        <v>0.1512</v>
      </c>
      <c r="J203" s="1">
        <v>2.1718999999999999</v>
      </c>
      <c r="K203" s="1">
        <v>6.3997000000000002</v>
      </c>
      <c r="L203" s="1">
        <v>22.557200000000002</v>
      </c>
      <c r="M203" s="1">
        <v>2.8058999999999998</v>
      </c>
      <c r="N203" s="1">
        <v>4.4400000000000002E-2</v>
      </c>
      <c r="O203" s="1">
        <v>1.3100000000000001E-2</v>
      </c>
      <c r="P203" s="1">
        <v>42.2774</v>
      </c>
      <c r="Q203" s="1">
        <v>98.668300000000002</v>
      </c>
      <c r="S203" s="2">
        <v>444</v>
      </c>
      <c r="T203" s="2">
        <v>131</v>
      </c>
      <c r="U203" s="1"/>
      <c r="V203" s="1">
        <v>49.824401730265791</v>
      </c>
      <c r="W203" s="1">
        <v>3.6114175039730618</v>
      </c>
      <c r="X203" s="1">
        <v>12.959212580390457</v>
      </c>
      <c r="Y203" s="1">
        <v>6.0201676822836614</v>
      </c>
      <c r="Z203" s="1">
        <v>0.13370783582164519</v>
      </c>
      <c r="AA203" s="1">
        <v>13.094728636380987</v>
      </c>
      <c r="AB203" s="1">
        <v>10.699339195984949</v>
      </c>
      <c r="AC203" s="1">
        <v>2.5793256142423457</v>
      </c>
      <c r="AD203" s="1">
        <v>0.55452085179224764</v>
      </c>
      <c r="AE203" s="1">
        <v>0.46039294633403449</v>
      </c>
      <c r="AF203" s="1">
        <v>5.3844778362435633E-2</v>
      </c>
      <c r="AG203" s="1">
        <v>8.8401874923401784E-3</v>
      </c>
      <c r="AH203" s="1"/>
      <c r="AI203" s="1">
        <v>0.24779999999999999</v>
      </c>
      <c r="AJ203" s="1">
        <v>5.3400000000000003E-2</v>
      </c>
      <c r="AK203" s="1">
        <v>6.8099999999999994E-2</v>
      </c>
      <c r="AL203" s="1">
        <v>6.5299999999999997E-2</v>
      </c>
      <c r="AM203" s="1">
        <v>0.62309999999999999</v>
      </c>
      <c r="AN203" s="1">
        <v>8.8499999999999995E-2</v>
      </c>
      <c r="AO203" s="1">
        <v>0.16270000000000001</v>
      </c>
      <c r="AP203" s="1">
        <v>9.11E-2</v>
      </c>
      <c r="AQ203" s="1">
        <v>0.48370000000000002</v>
      </c>
      <c r="AR203" s="1">
        <v>0.1142</v>
      </c>
      <c r="AS203" s="1">
        <v>4.5999999999999999E-3</v>
      </c>
      <c r="AT203" s="1">
        <v>8.0999999999999996E-3</v>
      </c>
      <c r="AU203" s="1"/>
      <c r="AV203" s="1">
        <v>565</v>
      </c>
      <c r="AW203" s="1">
        <v>353</v>
      </c>
      <c r="AX203" s="1">
        <v>404</v>
      </c>
      <c r="AY203" s="1">
        <v>217</v>
      </c>
      <c r="AZ203" s="1">
        <v>1457</v>
      </c>
      <c r="BA203" s="1">
        <v>935</v>
      </c>
      <c r="BB203" s="1">
        <v>606</v>
      </c>
      <c r="BC203" s="1">
        <v>269</v>
      </c>
      <c r="BD203" s="1">
        <v>828</v>
      </c>
      <c r="BE203" s="1">
        <v>355</v>
      </c>
      <c r="BF203" s="1">
        <v>43</v>
      </c>
      <c r="BG203" s="1">
        <v>91</v>
      </c>
    </row>
    <row r="204" spans="1:59" x14ac:dyDescent="0.2">
      <c r="A204" s="1" t="s">
        <v>181</v>
      </c>
      <c r="B204" s="3">
        <v>34.21</v>
      </c>
      <c r="C204" s="3"/>
      <c r="D204" s="1">
        <v>6.5673000000000004</v>
      </c>
      <c r="E204" s="1">
        <v>0.2046</v>
      </c>
      <c r="F204" s="1">
        <v>0.54879999999999995</v>
      </c>
      <c r="G204" s="1">
        <v>2.4011</v>
      </c>
      <c r="H204" s="1">
        <v>12.5192</v>
      </c>
      <c r="I204" s="1">
        <v>0.16489999999999999</v>
      </c>
      <c r="J204" s="1">
        <v>2.1366999999999998</v>
      </c>
      <c r="K204" s="1">
        <v>6.4587000000000003</v>
      </c>
      <c r="L204" s="1">
        <v>22.8461</v>
      </c>
      <c r="M204" s="1">
        <v>2.8567</v>
      </c>
      <c r="N204" s="1">
        <v>4.0500000000000001E-2</v>
      </c>
      <c r="O204" s="1">
        <v>1.72E-2</v>
      </c>
      <c r="P204" s="1">
        <v>42.676699999999997</v>
      </c>
      <c r="Q204" s="1">
        <v>99.438599999999994</v>
      </c>
      <c r="S204" s="2">
        <v>405</v>
      </c>
      <c r="T204" s="2">
        <v>172</v>
      </c>
      <c r="U204" s="1"/>
      <c r="V204" s="1">
        <v>48.816126492953302</v>
      </c>
      <c r="W204" s="1">
        <v>3.5487235224307621</v>
      </c>
      <c r="X204" s="1">
        <v>12.927507102641661</v>
      </c>
      <c r="Y204" s="1">
        <v>5.691703395282488</v>
      </c>
      <c r="Z204" s="1">
        <v>0.20708545946399531</v>
      </c>
      <c r="AA204" s="1">
        <v>14.047946327604603</v>
      </c>
      <c r="AB204" s="1">
        <v>10.772140062894842</v>
      </c>
      <c r="AC204" s="1">
        <v>2.7429582952061664</v>
      </c>
      <c r="AD204" s="1">
        <v>0.73443912107057086</v>
      </c>
      <c r="AE204" s="1">
        <v>0.40358188916282728</v>
      </c>
      <c r="AF204" s="1">
        <v>9.3702923770973265E-2</v>
      </c>
      <c r="AG204" s="1">
        <v>1.3985511010593027E-2</v>
      </c>
      <c r="AH204" s="1"/>
      <c r="AI204" s="1">
        <v>0.24460000000000001</v>
      </c>
      <c r="AJ204" s="1">
        <v>5.6899999999999999E-2</v>
      </c>
      <c r="AK204" s="1">
        <v>6.9900000000000004E-2</v>
      </c>
      <c r="AL204" s="1">
        <v>6.54E-2</v>
      </c>
      <c r="AM204" s="1">
        <v>0.62380000000000002</v>
      </c>
      <c r="AN204" s="1">
        <v>8.7800000000000003E-2</v>
      </c>
      <c r="AO204" s="1">
        <v>0.16350000000000001</v>
      </c>
      <c r="AP204" s="1">
        <v>9.1399999999999995E-2</v>
      </c>
      <c r="AQ204" s="1">
        <v>0.48720000000000002</v>
      </c>
      <c r="AR204" s="1">
        <v>0.115</v>
      </c>
      <c r="AS204" s="1">
        <v>4.4999999999999997E-3</v>
      </c>
      <c r="AT204" s="1">
        <v>8.3999999999999995E-3</v>
      </c>
      <c r="AU204" s="1"/>
      <c r="AV204" s="1">
        <v>542</v>
      </c>
      <c r="AW204" s="1">
        <v>399</v>
      </c>
      <c r="AX204" s="1">
        <v>415</v>
      </c>
      <c r="AY204" s="1">
        <v>219</v>
      </c>
      <c r="AZ204" s="1">
        <v>1348</v>
      </c>
      <c r="BA204" s="1">
        <v>912</v>
      </c>
      <c r="BB204" s="1">
        <v>684</v>
      </c>
      <c r="BC204" s="1">
        <v>265</v>
      </c>
      <c r="BD204" s="1">
        <v>818</v>
      </c>
      <c r="BE204" s="1">
        <v>341</v>
      </c>
      <c r="BF204" s="1">
        <v>43</v>
      </c>
      <c r="BG204" s="1">
        <v>93</v>
      </c>
    </row>
    <row r="205" spans="1:59" x14ac:dyDescent="0.2">
      <c r="A205" s="1" t="s">
        <v>182</v>
      </c>
      <c r="B205" s="3">
        <v>34.21</v>
      </c>
      <c r="C205" s="3"/>
      <c r="D205" s="1">
        <v>6.6007999999999996</v>
      </c>
      <c r="E205" s="1">
        <v>0.1948</v>
      </c>
      <c r="F205" s="1">
        <v>0.55400000000000005</v>
      </c>
      <c r="G205" s="1">
        <v>2.331</v>
      </c>
      <c r="H205" s="1">
        <v>12.5349</v>
      </c>
      <c r="I205" s="1">
        <v>0.17699999999999999</v>
      </c>
      <c r="J205" s="1">
        <v>2.121</v>
      </c>
      <c r="K205" s="1">
        <v>6.5030000000000001</v>
      </c>
      <c r="L205" s="1">
        <v>22.840900000000001</v>
      </c>
      <c r="M205" s="1">
        <v>2.8098999999999998</v>
      </c>
      <c r="N205" s="1">
        <v>7.2499999999999995E-2</v>
      </c>
      <c r="O205" s="1">
        <v>1.29E-2</v>
      </c>
      <c r="P205" s="1">
        <v>42.668799999999997</v>
      </c>
      <c r="Q205" s="1">
        <v>99.421400000000006</v>
      </c>
      <c r="S205" s="2">
        <v>725</v>
      </c>
      <c r="T205" s="2">
        <v>129</v>
      </c>
      <c r="U205" s="1"/>
      <c r="V205" s="1">
        <v>49.96353131301575</v>
      </c>
      <c r="W205" s="1">
        <v>3.5328657441553055</v>
      </c>
      <c r="X205" s="1">
        <v>13.095936142001099</v>
      </c>
      <c r="Y205" s="1">
        <v>5.6198553102290072</v>
      </c>
      <c r="Z205" s="1">
        <v>0.20859680342254031</v>
      </c>
      <c r="AA205" s="1">
        <v>13.772803144683641</v>
      </c>
      <c r="AB205" s="1">
        <v>10.359252320409594</v>
      </c>
      <c r="AC205" s="1">
        <v>2.417250812628585</v>
      </c>
      <c r="AD205" s="1">
        <v>0.57491812422235888</v>
      </c>
      <c r="AE205" s="1">
        <v>0.35528877683819549</v>
      </c>
      <c r="AF205" s="1">
        <v>8.2539773342513487E-2</v>
      </c>
      <c r="AG205" s="1">
        <v>1.7161735051413697E-2</v>
      </c>
      <c r="AH205" s="1"/>
      <c r="AI205" s="1">
        <v>0.24540000000000001</v>
      </c>
      <c r="AJ205" s="1">
        <v>5.3499999999999999E-2</v>
      </c>
      <c r="AK205" s="1">
        <v>6.9800000000000001E-2</v>
      </c>
      <c r="AL205" s="1">
        <v>6.4000000000000001E-2</v>
      </c>
      <c r="AM205" s="1">
        <v>0.62339999999999995</v>
      </c>
      <c r="AN205" s="1">
        <v>8.8599999999999998E-2</v>
      </c>
      <c r="AO205" s="1">
        <v>0.1613</v>
      </c>
      <c r="AP205" s="1">
        <v>9.1700000000000004E-2</v>
      </c>
      <c r="AQ205" s="1">
        <v>0.48680000000000001</v>
      </c>
      <c r="AR205" s="1">
        <v>0.11409999999999999</v>
      </c>
      <c r="AS205" s="1">
        <v>5.1999999999999998E-3</v>
      </c>
      <c r="AT205" s="1">
        <v>8.6E-3</v>
      </c>
      <c r="AU205" s="1"/>
      <c r="AV205" s="1">
        <v>540</v>
      </c>
      <c r="AW205" s="1">
        <v>348</v>
      </c>
      <c r="AX205" s="1">
        <v>405</v>
      </c>
      <c r="AY205" s="1">
        <v>213</v>
      </c>
      <c r="AZ205" s="1">
        <v>1289</v>
      </c>
      <c r="BA205" s="1">
        <v>912</v>
      </c>
      <c r="BB205" s="1">
        <v>626</v>
      </c>
      <c r="BC205" s="1">
        <v>263</v>
      </c>
      <c r="BD205" s="1">
        <v>785</v>
      </c>
      <c r="BE205" s="1">
        <v>348</v>
      </c>
      <c r="BF205" s="1">
        <v>45</v>
      </c>
      <c r="BG205" s="1">
        <v>97</v>
      </c>
    </row>
    <row r="206" spans="1:59" x14ac:dyDescent="0.2">
      <c r="A206" s="1" t="s">
        <v>311</v>
      </c>
      <c r="B206" s="3">
        <v>34.76</v>
      </c>
      <c r="C206" s="3"/>
      <c r="D206" s="1">
        <v>6.7567000000000004</v>
      </c>
      <c r="E206" s="1">
        <v>0.19850000000000001</v>
      </c>
      <c r="F206" s="1">
        <v>0.54930000000000001</v>
      </c>
      <c r="G206" s="1">
        <v>2.0933999999999999</v>
      </c>
      <c r="H206" s="1">
        <v>11.6027</v>
      </c>
      <c r="I206" s="1">
        <v>0.20469999999999999</v>
      </c>
      <c r="J206" s="1">
        <v>1.9715</v>
      </c>
      <c r="K206" s="1">
        <v>6.4751000000000003</v>
      </c>
      <c r="L206" s="1">
        <v>22.859100000000002</v>
      </c>
      <c r="M206" s="1">
        <v>2.9925000000000002</v>
      </c>
      <c r="N206" s="1">
        <v>7.0499999999999993E-2</v>
      </c>
      <c r="O206" s="1">
        <v>1.9400000000000001E-2</v>
      </c>
      <c r="P206" s="1">
        <v>42.379199999999997</v>
      </c>
      <c r="Q206" s="1">
        <v>98.172499999999999</v>
      </c>
      <c r="S206" s="2">
        <v>704.99999999999989</v>
      </c>
      <c r="T206" s="2">
        <v>194</v>
      </c>
      <c r="U206" s="1"/>
      <c r="V206" s="1">
        <v>49.814459242659602</v>
      </c>
      <c r="W206" s="1">
        <v>3.5569023911991646</v>
      </c>
      <c r="X206" s="1">
        <v>12.462451297461103</v>
      </c>
      <c r="Y206" s="1">
        <v>5.0548778935037824</v>
      </c>
      <c r="Z206" s="1">
        <v>0.26921999541623159</v>
      </c>
      <c r="AA206" s="1">
        <v>15.204665257582317</v>
      </c>
      <c r="AB206" s="1">
        <v>9.6299880312714876</v>
      </c>
      <c r="AC206" s="1">
        <v>2.7069698744556776</v>
      </c>
      <c r="AD206" s="1">
        <v>0.67401767297359227</v>
      </c>
      <c r="AE206" s="1">
        <v>0.46336805113448271</v>
      </c>
      <c r="AF206" s="1">
        <v>0.14352288064376481</v>
      </c>
      <c r="AG206" s="1">
        <v>1.9761134737324607E-2</v>
      </c>
      <c r="AH206" s="1"/>
      <c r="AI206" s="1">
        <v>0.22509999999999999</v>
      </c>
      <c r="AJ206" s="1">
        <v>5.3800000000000001E-2</v>
      </c>
      <c r="AK206" s="1">
        <v>6.8000000000000005E-2</v>
      </c>
      <c r="AL206" s="1">
        <v>5.1499999999999997E-2</v>
      </c>
      <c r="AM206" s="1">
        <v>0.5232</v>
      </c>
      <c r="AN206" s="1">
        <v>9.0200000000000002E-2</v>
      </c>
      <c r="AO206" s="1">
        <v>0.15340000000000001</v>
      </c>
      <c r="AP206" s="1">
        <v>9.1300000000000006E-2</v>
      </c>
      <c r="AQ206" s="1">
        <v>0.51980000000000004</v>
      </c>
      <c r="AR206" s="1">
        <v>0.128</v>
      </c>
      <c r="AS206" s="1">
        <v>5.1999999999999998E-3</v>
      </c>
      <c r="AT206" s="1">
        <v>8.8999999999999999E-3</v>
      </c>
      <c r="AU206" s="1"/>
      <c r="AV206" s="1">
        <v>551</v>
      </c>
      <c r="AW206" s="1">
        <v>344</v>
      </c>
      <c r="AX206" s="1">
        <v>391</v>
      </c>
      <c r="AY206" s="1">
        <v>217</v>
      </c>
      <c r="AZ206" s="1">
        <v>1526</v>
      </c>
      <c r="BA206" s="1">
        <v>891</v>
      </c>
      <c r="BB206" s="1">
        <v>669</v>
      </c>
      <c r="BC206" s="1">
        <v>263</v>
      </c>
      <c r="BD206" s="1">
        <v>966</v>
      </c>
      <c r="BE206" s="1">
        <v>480</v>
      </c>
      <c r="BF206" s="1">
        <v>44</v>
      </c>
      <c r="BG206" s="1">
        <v>98</v>
      </c>
    </row>
    <row r="207" spans="1:59" x14ac:dyDescent="0.2">
      <c r="A207" s="1" t="s">
        <v>312</v>
      </c>
      <c r="B207" s="3">
        <v>34.76</v>
      </c>
      <c r="C207" s="3"/>
      <c r="D207" s="1">
        <v>6.6897000000000002</v>
      </c>
      <c r="E207" s="1">
        <v>0.1678</v>
      </c>
      <c r="F207" s="1">
        <v>0.56640000000000001</v>
      </c>
      <c r="G207" s="1">
        <v>2.0682</v>
      </c>
      <c r="H207" s="1">
        <v>11.749000000000001</v>
      </c>
      <c r="I207" s="1">
        <v>0.17499999999999999</v>
      </c>
      <c r="J207" s="1">
        <v>2.0070999999999999</v>
      </c>
      <c r="K207" s="1">
        <v>6.5810000000000004</v>
      </c>
      <c r="L207" s="1">
        <v>22.607199999999999</v>
      </c>
      <c r="M207" s="1">
        <v>3.0432000000000001</v>
      </c>
      <c r="N207" s="1">
        <v>7.6799999999999993E-2</v>
      </c>
      <c r="O207" s="1">
        <v>1.3599999999999999E-2</v>
      </c>
      <c r="P207" s="1">
        <v>42.192</v>
      </c>
      <c r="Q207" s="1">
        <v>97.936899999999994</v>
      </c>
      <c r="S207" s="2">
        <v>767.99999999999989</v>
      </c>
      <c r="T207" s="2">
        <v>136</v>
      </c>
      <c r="U207" s="1"/>
      <c r="V207" s="1">
        <v>49.383940067533274</v>
      </c>
      <c r="W207" s="1">
        <v>3.5225742289167825</v>
      </c>
      <c r="X207" s="1">
        <v>12.696746578664426</v>
      </c>
      <c r="Y207" s="1">
        <v>5.1528075730393761</v>
      </c>
      <c r="Z207" s="1">
        <v>0.23076082661387079</v>
      </c>
      <c r="AA207" s="1">
        <v>15.433406611808218</v>
      </c>
      <c r="AB207" s="1">
        <v>9.5574803776717463</v>
      </c>
      <c r="AC207" s="1">
        <v>2.7624929929372892</v>
      </c>
      <c r="AD207" s="1">
        <v>0.69667306194090284</v>
      </c>
      <c r="AE207" s="1">
        <v>0.39259972492492617</v>
      </c>
      <c r="AF207" s="1">
        <v>0.15663146372817602</v>
      </c>
      <c r="AG207" s="1">
        <v>1.3886492221011692E-2</v>
      </c>
      <c r="AH207" s="1"/>
      <c r="AI207" s="1">
        <v>0.2248</v>
      </c>
      <c r="AJ207" s="1">
        <v>0.05</v>
      </c>
      <c r="AK207" s="1">
        <v>6.9099999999999995E-2</v>
      </c>
      <c r="AL207" s="1">
        <v>5.11E-2</v>
      </c>
      <c r="AM207" s="1">
        <v>0.52290000000000003</v>
      </c>
      <c r="AN207" s="1">
        <v>9.9099999999999994E-2</v>
      </c>
      <c r="AO207" s="1">
        <v>0.155</v>
      </c>
      <c r="AP207" s="1">
        <v>9.2299999999999993E-2</v>
      </c>
      <c r="AQ207" s="1">
        <v>0.51629999999999998</v>
      </c>
      <c r="AR207" s="1">
        <v>0.129</v>
      </c>
      <c r="AS207" s="1">
        <v>5.3E-3</v>
      </c>
      <c r="AT207" s="1">
        <v>8.8999999999999999E-3</v>
      </c>
      <c r="AU207" s="1"/>
      <c r="AV207" s="1">
        <v>578</v>
      </c>
      <c r="AW207" s="1">
        <v>328</v>
      </c>
      <c r="AX207" s="1">
        <v>396</v>
      </c>
      <c r="AY207" s="1">
        <v>212</v>
      </c>
      <c r="AZ207" s="1">
        <v>1291</v>
      </c>
      <c r="BA207" s="1">
        <v>1045</v>
      </c>
      <c r="BB207" s="1">
        <v>669</v>
      </c>
      <c r="BC207" s="1">
        <v>263</v>
      </c>
      <c r="BD207" s="1">
        <v>884</v>
      </c>
      <c r="BE207" s="1">
        <v>465</v>
      </c>
      <c r="BF207" s="1">
        <v>44</v>
      </c>
      <c r="BG207" s="1">
        <v>100</v>
      </c>
    </row>
    <row r="208" spans="1:59" x14ac:dyDescent="0.2">
      <c r="A208" s="1" t="s">
        <v>313</v>
      </c>
      <c r="B208" s="3">
        <v>34.76</v>
      </c>
      <c r="C208" s="3"/>
      <c r="D208" s="1">
        <v>6.8085000000000004</v>
      </c>
      <c r="E208" s="1">
        <v>0.18709999999999999</v>
      </c>
      <c r="F208" s="1">
        <v>0.56330000000000002</v>
      </c>
      <c r="G208" s="1">
        <v>2.1009000000000002</v>
      </c>
      <c r="H208" s="1">
        <v>11.889699999999999</v>
      </c>
      <c r="I208" s="1">
        <v>0.15939999999999999</v>
      </c>
      <c r="J208" s="1">
        <v>1.7431000000000001</v>
      </c>
      <c r="K208" s="1">
        <v>6.6356999999999999</v>
      </c>
      <c r="L208" s="1">
        <v>22.9251</v>
      </c>
      <c r="M208" s="1">
        <v>2.9584000000000001</v>
      </c>
      <c r="N208" s="1">
        <v>7.5899999999999995E-2</v>
      </c>
      <c r="O208" s="1">
        <v>1.38E-2</v>
      </c>
      <c r="P208" s="1">
        <v>42.5837</v>
      </c>
      <c r="Q208" s="1">
        <v>98.644800000000004</v>
      </c>
      <c r="S208" s="2">
        <v>759</v>
      </c>
      <c r="T208" s="2">
        <v>138</v>
      </c>
      <c r="U208" s="1"/>
      <c r="V208" s="1">
        <v>49.719194524191849</v>
      </c>
      <c r="W208" s="1">
        <v>3.55264545115404</v>
      </c>
      <c r="X208" s="1">
        <v>12.71035067231116</v>
      </c>
      <c r="Y208" s="1">
        <v>4.9733995101617117</v>
      </c>
      <c r="Z208" s="1">
        <v>0.20872869122346033</v>
      </c>
      <c r="AA208" s="1">
        <v>15.506240572234924</v>
      </c>
      <c r="AB208" s="1">
        <v>9.6573767699868629</v>
      </c>
      <c r="AC208" s="1">
        <v>2.381980601106191</v>
      </c>
      <c r="AD208" s="1">
        <v>0.68792272882098193</v>
      </c>
      <c r="AE208" s="1">
        <v>0.43469093150373861</v>
      </c>
      <c r="AF208" s="1">
        <v>0.15368270805962403</v>
      </c>
      <c r="AG208" s="1">
        <v>1.3989586881416964E-2</v>
      </c>
      <c r="AH208" s="1"/>
      <c r="AI208" s="1">
        <v>0.22559999999999999</v>
      </c>
      <c r="AJ208" s="1">
        <v>5.4300000000000001E-2</v>
      </c>
      <c r="AK208" s="1">
        <v>6.9699999999999998E-2</v>
      </c>
      <c r="AL208" s="1">
        <v>5.1400000000000001E-2</v>
      </c>
      <c r="AM208" s="1">
        <v>0.5262</v>
      </c>
      <c r="AN208" s="1">
        <v>9.69E-2</v>
      </c>
      <c r="AO208" s="1">
        <v>0.1429</v>
      </c>
      <c r="AP208" s="1">
        <v>9.2600000000000002E-2</v>
      </c>
      <c r="AQ208" s="1">
        <v>0.51970000000000005</v>
      </c>
      <c r="AR208" s="1">
        <v>0.12809999999999999</v>
      </c>
      <c r="AS208" s="1">
        <v>5.1999999999999998E-3</v>
      </c>
      <c r="AT208" s="1">
        <v>8.8999999999999999E-3</v>
      </c>
      <c r="AU208" s="1"/>
      <c r="AV208" s="1">
        <v>540</v>
      </c>
      <c r="AW208" s="1">
        <v>380</v>
      </c>
      <c r="AX208" s="1">
        <v>418</v>
      </c>
      <c r="AY208" s="1">
        <v>213</v>
      </c>
      <c r="AZ208" s="1">
        <v>1388</v>
      </c>
      <c r="BA208" s="1">
        <v>1030</v>
      </c>
      <c r="BB208" s="1">
        <v>598</v>
      </c>
      <c r="BC208" s="1">
        <v>269</v>
      </c>
      <c r="BD208" s="1">
        <v>909</v>
      </c>
      <c r="BE208" s="1">
        <v>516</v>
      </c>
      <c r="BF208" s="1">
        <v>43</v>
      </c>
      <c r="BG208" s="1">
        <v>101</v>
      </c>
    </row>
    <row r="209" spans="1:59" x14ac:dyDescent="0.2">
      <c r="A209" s="1" t="s">
        <v>314</v>
      </c>
      <c r="B209" s="3">
        <v>34.76</v>
      </c>
      <c r="C209" s="3"/>
      <c r="D209" s="1">
        <v>6.8288000000000002</v>
      </c>
      <c r="E209" s="1">
        <v>0.18779999999999999</v>
      </c>
      <c r="F209" s="1">
        <v>0.55830000000000002</v>
      </c>
      <c r="G209" s="1">
        <v>2.0049999999999999</v>
      </c>
      <c r="H209" s="1">
        <v>11.5025</v>
      </c>
      <c r="I209" s="1">
        <v>0.154</v>
      </c>
      <c r="J209" s="1">
        <v>1.9981</v>
      </c>
      <c r="K209" s="1">
        <v>6.5602999999999998</v>
      </c>
      <c r="L209" s="1">
        <v>22.705400000000001</v>
      </c>
      <c r="M209" s="1">
        <v>2.9826000000000001</v>
      </c>
      <c r="N209" s="1">
        <v>6.4000000000000001E-2</v>
      </c>
      <c r="O209" s="1">
        <v>9.4000000000000004E-3</v>
      </c>
      <c r="P209" s="1">
        <v>42.1905</v>
      </c>
      <c r="Q209" s="1">
        <v>97.746799999999993</v>
      </c>
      <c r="S209" s="2">
        <v>640</v>
      </c>
      <c r="T209" s="2">
        <v>94</v>
      </c>
      <c r="U209" s="1"/>
      <c r="V209" s="1">
        <v>49.695028379445674</v>
      </c>
      <c r="W209" s="1">
        <v>3.4215953872658753</v>
      </c>
      <c r="X209" s="1">
        <v>12.681335859588245</v>
      </c>
      <c r="Y209" s="1">
        <v>5.060114499912018</v>
      </c>
      <c r="Z209" s="1">
        <v>0.20348492226855511</v>
      </c>
      <c r="AA209" s="1">
        <v>15.139114528557457</v>
      </c>
      <c r="AB209" s="1">
        <v>9.7750514594851197</v>
      </c>
      <c r="AC209" s="1">
        <v>2.7554866246260747</v>
      </c>
      <c r="AD209" s="1">
        <v>0.68810436761101135</v>
      </c>
      <c r="AE209" s="1">
        <v>0.44032131998183066</v>
      </c>
      <c r="AF209" s="1">
        <v>0.13074596815445622</v>
      </c>
      <c r="AG209" s="1">
        <v>9.6166831036923976E-3</v>
      </c>
      <c r="AH209" s="1"/>
      <c r="AI209" s="1">
        <v>0.2263</v>
      </c>
      <c r="AJ209" s="1">
        <v>5.3199999999999997E-2</v>
      </c>
      <c r="AK209" s="1">
        <v>6.7000000000000004E-2</v>
      </c>
      <c r="AL209" s="1">
        <v>5.0200000000000002E-2</v>
      </c>
      <c r="AM209" s="1">
        <v>0.51859999999999995</v>
      </c>
      <c r="AN209" s="1">
        <v>9.6100000000000005E-2</v>
      </c>
      <c r="AO209" s="1">
        <v>0.15329999999999999</v>
      </c>
      <c r="AP209" s="1">
        <v>9.1899999999999996E-2</v>
      </c>
      <c r="AQ209" s="1">
        <v>0.5161</v>
      </c>
      <c r="AR209" s="1">
        <v>0.1265</v>
      </c>
      <c r="AS209" s="1">
        <v>5.1000000000000004E-3</v>
      </c>
      <c r="AT209" s="1">
        <v>8.6999999999999994E-3</v>
      </c>
      <c r="AU209" s="1"/>
      <c r="AV209" s="1">
        <v>547</v>
      </c>
      <c r="AW209" s="1">
        <v>355</v>
      </c>
      <c r="AX209" s="1">
        <v>355</v>
      </c>
      <c r="AY209" s="1">
        <v>209</v>
      </c>
      <c r="AZ209" s="1">
        <v>1402</v>
      </c>
      <c r="BA209" s="1">
        <v>1024</v>
      </c>
      <c r="BB209" s="1">
        <v>635</v>
      </c>
      <c r="BC209" s="1">
        <v>262</v>
      </c>
      <c r="BD209" s="1">
        <v>829</v>
      </c>
      <c r="BE209" s="1">
        <v>426</v>
      </c>
      <c r="BF209" s="1">
        <v>45</v>
      </c>
      <c r="BG209" s="1">
        <v>100</v>
      </c>
    </row>
    <row r="210" spans="1:59" x14ac:dyDescent="0.2">
      <c r="A210" s="1" t="s">
        <v>315</v>
      </c>
      <c r="B210" s="3">
        <v>34.76</v>
      </c>
      <c r="C210" s="3"/>
      <c r="D210" s="1">
        <v>6.7923</v>
      </c>
      <c r="E210" s="1">
        <v>0.18540000000000001</v>
      </c>
      <c r="F210" s="1">
        <v>0.5514</v>
      </c>
      <c r="G210" s="1">
        <v>2.0102000000000002</v>
      </c>
      <c r="H210" s="1">
        <v>11.4351</v>
      </c>
      <c r="I210" s="1">
        <v>0.21690000000000001</v>
      </c>
      <c r="J210" s="1">
        <v>2.0495999999999999</v>
      </c>
      <c r="K210" s="1">
        <v>6.5735999999999999</v>
      </c>
      <c r="L210" s="1">
        <v>22.653300000000002</v>
      </c>
      <c r="M210" s="1">
        <v>3.1846000000000001</v>
      </c>
      <c r="N210" s="1">
        <v>8.7800000000000003E-2</v>
      </c>
      <c r="O210" s="1">
        <v>1.6299999999999999E-2</v>
      </c>
      <c r="P210" s="1">
        <v>42.300800000000002</v>
      </c>
      <c r="Q210" s="1">
        <v>98.057299999999998</v>
      </c>
      <c r="S210" s="2">
        <v>878</v>
      </c>
      <c r="T210" s="2">
        <v>162.99999999999997</v>
      </c>
      <c r="U210" s="1"/>
      <c r="V210" s="1">
        <v>49.423959256475555</v>
      </c>
      <c r="W210" s="1">
        <v>3.4195312332687111</v>
      </c>
      <c r="X210" s="1">
        <v>12.666777486224893</v>
      </c>
      <c r="Y210" s="1">
        <v>5.3856265673233912</v>
      </c>
      <c r="Z210" s="1">
        <v>0.28564930912843817</v>
      </c>
      <c r="AA210" s="1">
        <v>15.002758591150275</v>
      </c>
      <c r="AB210" s="1">
        <v>9.6921901785996543</v>
      </c>
      <c r="AC210" s="1">
        <v>2.8175362772582968</v>
      </c>
      <c r="AD210" s="1">
        <v>0.67746103553738479</v>
      </c>
      <c r="AE210" s="1">
        <v>0.43311410777168047</v>
      </c>
      <c r="AF210" s="1">
        <v>0.17887500471662998</v>
      </c>
      <c r="AG210" s="1">
        <v>1.6622933733643489E-2</v>
      </c>
      <c r="AH210" s="1"/>
      <c r="AI210" s="1">
        <v>0.21829999999999999</v>
      </c>
      <c r="AJ210" s="1">
        <v>5.0700000000000002E-2</v>
      </c>
      <c r="AK210" s="1">
        <v>6.5199999999999994E-2</v>
      </c>
      <c r="AL210" s="1">
        <v>4.87E-2</v>
      </c>
      <c r="AM210" s="1">
        <v>0.49830000000000002</v>
      </c>
      <c r="AN210" s="1">
        <v>9.6100000000000005E-2</v>
      </c>
      <c r="AO210" s="1">
        <v>0.1502</v>
      </c>
      <c r="AP210" s="1">
        <v>8.9499999999999996E-2</v>
      </c>
      <c r="AQ210" s="1">
        <v>0.50270000000000004</v>
      </c>
      <c r="AR210" s="1">
        <v>0.1346</v>
      </c>
      <c r="AS210" s="1">
        <v>5.4999999999999997E-3</v>
      </c>
      <c r="AT210" s="1">
        <v>8.6999999999999994E-3</v>
      </c>
      <c r="AU210" s="1"/>
      <c r="AV210" s="1">
        <v>523</v>
      </c>
      <c r="AW210" s="1">
        <v>333</v>
      </c>
      <c r="AX210" s="1">
        <v>364</v>
      </c>
      <c r="AY210" s="1">
        <v>203</v>
      </c>
      <c r="AZ210" s="1">
        <v>1288</v>
      </c>
      <c r="BA210" s="1">
        <v>977</v>
      </c>
      <c r="BB210" s="1">
        <v>621</v>
      </c>
      <c r="BC210" s="1">
        <v>255</v>
      </c>
      <c r="BD210" s="1">
        <v>804</v>
      </c>
      <c r="BE210" s="1">
        <v>682</v>
      </c>
      <c r="BF210" s="1">
        <v>44</v>
      </c>
      <c r="BG210" s="1">
        <v>97</v>
      </c>
    </row>
    <row r="211" spans="1:59" x14ac:dyDescent="0.2">
      <c r="A211" s="1" t="s">
        <v>316</v>
      </c>
      <c r="B211" s="3">
        <v>34.76</v>
      </c>
      <c r="C211" s="3"/>
      <c r="D211" s="1">
        <v>6.8632999999999997</v>
      </c>
      <c r="E211" s="1">
        <v>0.17469999999999999</v>
      </c>
      <c r="F211" s="1">
        <v>0.53459999999999996</v>
      </c>
      <c r="G211" s="1">
        <v>2.0924</v>
      </c>
      <c r="H211" s="1">
        <v>11.881</v>
      </c>
      <c r="I211" s="1">
        <v>0.21379999999999999</v>
      </c>
      <c r="J211" s="1">
        <v>1.9739</v>
      </c>
      <c r="K211" s="1">
        <v>6.6245000000000003</v>
      </c>
      <c r="L211" s="1">
        <v>22.886500000000002</v>
      </c>
      <c r="M211" s="1">
        <v>3.0049999999999999</v>
      </c>
      <c r="N211" s="1">
        <v>8.9700000000000002E-2</v>
      </c>
      <c r="O211" s="1">
        <v>1.26E-2</v>
      </c>
      <c r="P211" s="1">
        <v>42.662199999999999</v>
      </c>
      <c r="Q211" s="1">
        <v>99.014200000000002</v>
      </c>
      <c r="S211" s="2">
        <v>897</v>
      </c>
      <c r="T211" s="2">
        <v>126</v>
      </c>
      <c r="U211" s="1"/>
      <c r="V211" s="1">
        <v>49.450280868804676</v>
      </c>
      <c r="W211" s="1">
        <v>3.525049942331504</v>
      </c>
      <c r="X211" s="1">
        <v>12.641520105197031</v>
      </c>
      <c r="Y211" s="1">
        <v>5.0328134752389051</v>
      </c>
      <c r="Z211" s="1">
        <v>0.27884889238109284</v>
      </c>
      <c r="AA211" s="1">
        <v>15.437078722041889</v>
      </c>
      <c r="AB211" s="1">
        <v>9.6987098820169226</v>
      </c>
      <c r="AC211" s="1">
        <v>2.6872913178109807</v>
      </c>
      <c r="AD211" s="1">
        <v>0.65041175912141902</v>
      </c>
      <c r="AE211" s="1">
        <v>0.40438644154070824</v>
      </c>
      <c r="AF211" s="1">
        <v>0.18108513728333914</v>
      </c>
      <c r="AG211" s="1">
        <v>1.2725447461071239E-2</v>
      </c>
      <c r="AH211" s="1"/>
      <c r="AI211" s="1">
        <v>0.2273</v>
      </c>
      <c r="AJ211" s="1">
        <v>5.3100000000000001E-2</v>
      </c>
      <c r="AK211" s="1">
        <v>6.7299999999999999E-2</v>
      </c>
      <c r="AL211" s="1">
        <v>5.1299999999999998E-2</v>
      </c>
      <c r="AM211" s="1">
        <v>0.52639999999999998</v>
      </c>
      <c r="AN211" s="1">
        <v>0.1007</v>
      </c>
      <c r="AO211" s="1">
        <v>0.1542</v>
      </c>
      <c r="AP211" s="1">
        <v>9.2600000000000002E-2</v>
      </c>
      <c r="AQ211" s="1">
        <v>0.51900000000000002</v>
      </c>
      <c r="AR211" s="1">
        <v>0.128</v>
      </c>
      <c r="AS211" s="1">
        <v>5.4999999999999997E-3</v>
      </c>
      <c r="AT211" s="1">
        <v>8.6999999999999994E-3</v>
      </c>
      <c r="AU211" s="1"/>
      <c r="AV211" s="1">
        <v>578</v>
      </c>
      <c r="AW211" s="1">
        <v>379</v>
      </c>
      <c r="AX211" s="1">
        <v>393</v>
      </c>
      <c r="AY211" s="1">
        <v>212</v>
      </c>
      <c r="AZ211" s="1">
        <v>1385</v>
      </c>
      <c r="BA211" s="1">
        <v>1032</v>
      </c>
      <c r="BB211" s="1">
        <v>688</v>
      </c>
      <c r="BC211" s="1">
        <v>269</v>
      </c>
      <c r="BD211" s="1">
        <v>864</v>
      </c>
      <c r="BE211" s="1">
        <v>468</v>
      </c>
      <c r="BF211" s="1">
        <v>44</v>
      </c>
      <c r="BG211" s="1">
        <v>98</v>
      </c>
    </row>
    <row r="212" spans="1:59" x14ac:dyDescent="0.2">
      <c r="A212" s="1" t="s">
        <v>317</v>
      </c>
      <c r="B212" s="3">
        <v>34.76</v>
      </c>
      <c r="C212" s="3"/>
      <c r="D212" s="1">
        <v>6.7976999999999999</v>
      </c>
      <c r="E212" s="1">
        <v>0.16189999999999999</v>
      </c>
      <c r="F212" s="1">
        <v>0.5171</v>
      </c>
      <c r="G212" s="1">
        <v>2.0034999999999998</v>
      </c>
      <c r="H212" s="1">
        <v>11.0656</v>
      </c>
      <c r="I212" s="1">
        <v>0.1822</v>
      </c>
      <c r="J212" s="1">
        <v>2.0259</v>
      </c>
      <c r="K212" s="1">
        <v>6.6006999999999998</v>
      </c>
      <c r="L212" s="1">
        <v>22.726299999999998</v>
      </c>
      <c r="M212" s="1">
        <v>3.0367000000000002</v>
      </c>
      <c r="N212" s="1">
        <v>7.7100000000000002E-2</v>
      </c>
      <c r="O212" s="1">
        <v>1.43E-2</v>
      </c>
      <c r="P212" s="1">
        <v>42.136400000000002</v>
      </c>
      <c r="Q212" s="1">
        <v>97.345500000000001</v>
      </c>
      <c r="S212" s="2">
        <v>771</v>
      </c>
      <c r="T212" s="2">
        <v>143</v>
      </c>
      <c r="U212" s="1"/>
      <c r="V212" s="1">
        <v>49.945811568074532</v>
      </c>
      <c r="W212" s="1">
        <v>3.4330297753876651</v>
      </c>
      <c r="X212" s="1">
        <v>12.812097117997236</v>
      </c>
      <c r="Y212" s="1">
        <v>5.1731204832272679</v>
      </c>
      <c r="Z212" s="1">
        <v>0.24161363391219931</v>
      </c>
      <c r="AA212" s="1">
        <v>14.623993918568399</v>
      </c>
      <c r="AB212" s="1">
        <v>9.7707649557503942</v>
      </c>
      <c r="AC212" s="1">
        <v>2.8053685070188146</v>
      </c>
      <c r="AD212" s="1">
        <v>0.63988576770369454</v>
      </c>
      <c r="AE212" s="1">
        <v>0.38121947085381447</v>
      </c>
      <c r="AF212" s="1">
        <v>0.15830213004196392</v>
      </c>
      <c r="AG212" s="1">
        <v>1.4689944578845452E-2</v>
      </c>
      <c r="AH212" s="1"/>
      <c r="AI212" s="1">
        <v>0.22600000000000001</v>
      </c>
      <c r="AJ212" s="1">
        <v>5.0900000000000001E-2</v>
      </c>
      <c r="AK212" s="1">
        <v>6.6699999999999995E-2</v>
      </c>
      <c r="AL212" s="1">
        <v>5.0099999999999999E-2</v>
      </c>
      <c r="AM212" s="1">
        <v>0.5091</v>
      </c>
      <c r="AN212" s="1">
        <v>9.6299999999999997E-2</v>
      </c>
      <c r="AO212" s="1">
        <v>0.15509999999999999</v>
      </c>
      <c r="AP212" s="1">
        <v>9.2200000000000004E-2</v>
      </c>
      <c r="AQ212" s="1">
        <v>0.51929999999999998</v>
      </c>
      <c r="AR212" s="1">
        <v>0.12770000000000001</v>
      </c>
      <c r="AS212" s="1">
        <v>5.3E-3</v>
      </c>
      <c r="AT212" s="1">
        <v>8.6E-3</v>
      </c>
      <c r="AU212" s="1"/>
      <c r="AV212" s="1">
        <v>554</v>
      </c>
      <c r="AW212" s="1">
        <v>362</v>
      </c>
      <c r="AX212" s="1">
        <v>400</v>
      </c>
      <c r="AY212" s="1">
        <v>206</v>
      </c>
      <c r="AZ212" s="1">
        <v>1400</v>
      </c>
      <c r="BA212" s="1">
        <v>1000</v>
      </c>
      <c r="BB212" s="1">
        <v>671</v>
      </c>
      <c r="BC212" s="1">
        <v>262</v>
      </c>
      <c r="BD212" s="1">
        <v>1051</v>
      </c>
      <c r="BE212" s="1">
        <v>436</v>
      </c>
      <c r="BF212" s="1">
        <v>44</v>
      </c>
      <c r="BG212" s="1">
        <v>97</v>
      </c>
    </row>
    <row r="213" spans="1:59" x14ac:dyDescent="0.2">
      <c r="A213" s="1" t="s">
        <v>318</v>
      </c>
      <c r="B213" s="3">
        <v>34.76</v>
      </c>
      <c r="C213" s="3"/>
      <c r="D213" s="1">
        <v>6.859</v>
      </c>
      <c r="E213" s="1">
        <v>0.16339999999999999</v>
      </c>
      <c r="F213" s="1">
        <v>0.53439999999999999</v>
      </c>
      <c r="G213" s="1">
        <v>2.0238</v>
      </c>
      <c r="H213" s="1">
        <v>11.3729</v>
      </c>
      <c r="I213" s="1">
        <v>0.1767</v>
      </c>
      <c r="J213" s="1">
        <v>1.9262999999999999</v>
      </c>
      <c r="K213" s="1">
        <v>6.6040000000000001</v>
      </c>
      <c r="L213" s="1">
        <v>23.040800000000001</v>
      </c>
      <c r="M213" s="1">
        <v>2.9834000000000001</v>
      </c>
      <c r="N213" s="1">
        <v>4.0899999999999999E-2</v>
      </c>
      <c r="O213" s="1">
        <v>7.3000000000000001E-3</v>
      </c>
      <c r="P213" s="1">
        <v>42.521599999999999</v>
      </c>
      <c r="Q213" s="1">
        <v>98.254499999999993</v>
      </c>
      <c r="S213" s="2">
        <v>409</v>
      </c>
      <c r="T213" s="2">
        <v>73</v>
      </c>
      <c r="U213" s="1"/>
      <c r="V213" s="1">
        <v>50.168491010589847</v>
      </c>
      <c r="W213" s="1">
        <v>3.4358731661145296</v>
      </c>
      <c r="X213" s="1">
        <v>12.699978118050575</v>
      </c>
      <c r="Y213" s="1">
        <v>5.0351892279742918</v>
      </c>
      <c r="Z213" s="1">
        <v>0.2322539934557705</v>
      </c>
      <c r="AA213" s="1">
        <v>14.891124579535797</v>
      </c>
      <c r="AB213" s="1">
        <v>9.767593341780783</v>
      </c>
      <c r="AC213" s="1">
        <v>2.6427288317583422</v>
      </c>
      <c r="AD213" s="1">
        <v>0.65513538820104944</v>
      </c>
      <c r="AE213" s="1">
        <v>0.38105124956108888</v>
      </c>
      <c r="AF213" s="1">
        <v>8.325318433252421E-2</v>
      </c>
      <c r="AG213" s="1">
        <v>7.4296851543695207E-3</v>
      </c>
      <c r="AH213" s="1"/>
      <c r="AI213" s="1">
        <v>0.2271</v>
      </c>
      <c r="AJ213" s="1">
        <v>5.0900000000000001E-2</v>
      </c>
      <c r="AK213" s="1">
        <v>6.7199999999999996E-2</v>
      </c>
      <c r="AL213" s="1">
        <v>5.04E-2</v>
      </c>
      <c r="AM213" s="1">
        <v>0.51559999999999995</v>
      </c>
      <c r="AN213" s="1">
        <v>9.01E-2</v>
      </c>
      <c r="AO213" s="1">
        <v>0.1515</v>
      </c>
      <c r="AP213" s="1">
        <v>9.2200000000000004E-2</v>
      </c>
      <c r="AQ213" s="1">
        <v>0.52059999999999995</v>
      </c>
      <c r="AR213" s="1">
        <v>0.12820000000000001</v>
      </c>
      <c r="AS213" s="1">
        <v>4.5999999999999999E-3</v>
      </c>
      <c r="AT213" s="1">
        <v>8.6999999999999994E-3</v>
      </c>
      <c r="AU213" s="1"/>
      <c r="AV213" s="1">
        <v>564</v>
      </c>
      <c r="AW213" s="1">
        <v>360</v>
      </c>
      <c r="AX213" s="1">
        <v>389</v>
      </c>
      <c r="AY213" s="1">
        <v>209</v>
      </c>
      <c r="AZ213" s="1">
        <v>1396</v>
      </c>
      <c r="BA213" s="1">
        <v>919</v>
      </c>
      <c r="BB213" s="1">
        <v>666</v>
      </c>
      <c r="BC213" s="1">
        <v>262</v>
      </c>
      <c r="BD213" s="1">
        <v>831</v>
      </c>
      <c r="BE213" s="1">
        <v>500</v>
      </c>
      <c r="BF213" s="1">
        <v>44</v>
      </c>
      <c r="BG213" s="1">
        <v>101</v>
      </c>
    </row>
    <row r="214" spans="1:59" x14ac:dyDescent="0.2">
      <c r="A214" s="1" t="s">
        <v>319</v>
      </c>
      <c r="B214" s="3">
        <v>34.76</v>
      </c>
      <c r="C214" s="3"/>
      <c r="D214" s="1">
        <v>6.9048999999999996</v>
      </c>
      <c r="E214" s="1">
        <v>0.14879999999999999</v>
      </c>
      <c r="F214" s="1">
        <v>0.52049999999999996</v>
      </c>
      <c r="G214" s="1">
        <v>1.9963</v>
      </c>
      <c r="H214" s="1">
        <v>11.3962</v>
      </c>
      <c r="I214" s="1">
        <v>0.2077</v>
      </c>
      <c r="J214" s="1">
        <v>1.831</v>
      </c>
      <c r="K214" s="1">
        <v>6.4768999999999997</v>
      </c>
      <c r="L214" s="1">
        <v>22.950199999999999</v>
      </c>
      <c r="M214" s="1">
        <v>3.0691999999999999</v>
      </c>
      <c r="N214" s="1">
        <v>7.1599999999999997E-2</v>
      </c>
      <c r="O214" s="1">
        <v>1.21E-2</v>
      </c>
      <c r="P214" s="1">
        <v>42.353200000000001</v>
      </c>
      <c r="Q214" s="1">
        <v>97.938500000000005</v>
      </c>
      <c r="S214" s="2">
        <v>716</v>
      </c>
      <c r="T214" s="2">
        <v>121</v>
      </c>
      <c r="U214" s="1"/>
      <c r="V214" s="1">
        <v>50.132583202724156</v>
      </c>
      <c r="W214" s="1">
        <v>3.3999908105596872</v>
      </c>
      <c r="X214" s="1">
        <v>12.495698831409506</v>
      </c>
      <c r="Y214" s="1">
        <v>5.1967306013467631</v>
      </c>
      <c r="Z214" s="1">
        <v>0.27384532129856998</v>
      </c>
      <c r="AA214" s="1">
        <v>14.969802478085736</v>
      </c>
      <c r="AB214" s="1">
        <v>9.8646599651822324</v>
      </c>
      <c r="AC214" s="1">
        <v>2.5201529531287492</v>
      </c>
      <c r="AD214" s="1">
        <v>0.64019767507160108</v>
      </c>
      <c r="AE214" s="1">
        <v>0.34817768293367779</v>
      </c>
      <c r="AF214" s="1">
        <v>0.14611210096131755</v>
      </c>
      <c r="AG214" s="1">
        <v>1.2354691975065984E-2</v>
      </c>
      <c r="AH214" s="1"/>
      <c r="AI214" s="1">
        <v>0.22789999999999999</v>
      </c>
      <c r="AJ214" s="1">
        <v>4.8500000000000001E-2</v>
      </c>
      <c r="AK214" s="1">
        <v>6.7599999999999993E-2</v>
      </c>
      <c r="AL214" s="1">
        <v>5.0099999999999999E-2</v>
      </c>
      <c r="AM214" s="1">
        <v>0.51749999999999996</v>
      </c>
      <c r="AN214" s="1">
        <v>9.11E-2</v>
      </c>
      <c r="AO214" s="1">
        <v>0.14660000000000001</v>
      </c>
      <c r="AP214" s="1">
        <v>9.1200000000000003E-2</v>
      </c>
      <c r="AQ214" s="1">
        <v>0.51919999999999999</v>
      </c>
      <c r="AR214" s="1">
        <v>0.13009999999999999</v>
      </c>
      <c r="AS214" s="1">
        <v>5.1999999999999998E-3</v>
      </c>
      <c r="AT214" s="1">
        <v>8.6E-3</v>
      </c>
      <c r="AU214" s="1"/>
      <c r="AV214" s="1">
        <v>562</v>
      </c>
      <c r="AW214" s="1">
        <v>342</v>
      </c>
      <c r="AX214" s="1">
        <v>417</v>
      </c>
      <c r="AY214" s="1">
        <v>210</v>
      </c>
      <c r="AZ214" s="1">
        <v>1461</v>
      </c>
      <c r="BA214" s="1">
        <v>901</v>
      </c>
      <c r="BB214" s="1">
        <v>616</v>
      </c>
      <c r="BC214" s="1">
        <v>262</v>
      </c>
      <c r="BD214" s="1">
        <v>807</v>
      </c>
      <c r="BE214" s="1">
        <v>500</v>
      </c>
      <c r="BF214" s="1">
        <v>44</v>
      </c>
      <c r="BG214" s="1">
        <v>98</v>
      </c>
    </row>
    <row r="215" spans="1:59" x14ac:dyDescent="0.2">
      <c r="A215" s="1" t="s">
        <v>320</v>
      </c>
      <c r="B215" s="3">
        <v>34.76</v>
      </c>
      <c r="C215" s="3"/>
      <c r="D215" s="1">
        <v>6.7365000000000004</v>
      </c>
      <c r="E215" s="1">
        <v>0.23080000000000001</v>
      </c>
      <c r="F215" s="1">
        <v>0.51149999999999995</v>
      </c>
      <c r="G215" s="1">
        <v>2.0533000000000001</v>
      </c>
      <c r="H215" s="1">
        <v>11.445499999999999</v>
      </c>
      <c r="I215" s="1">
        <v>0.21740000000000001</v>
      </c>
      <c r="J215" s="1">
        <v>1.8819999999999999</v>
      </c>
      <c r="K215" s="1">
        <v>6.6162000000000001</v>
      </c>
      <c r="L215" s="1">
        <v>22.477900000000002</v>
      </c>
      <c r="M215" s="1">
        <v>2.9940000000000002</v>
      </c>
      <c r="N215" s="1">
        <v>6.9099999999999995E-2</v>
      </c>
      <c r="O215" s="1">
        <v>1.78E-2</v>
      </c>
      <c r="P215" s="1">
        <v>41.996699999999997</v>
      </c>
      <c r="Q215" s="1">
        <v>97.248699999999999</v>
      </c>
      <c r="S215" s="2">
        <v>691</v>
      </c>
      <c r="T215" s="2">
        <v>178</v>
      </c>
      <c r="U215" s="1"/>
      <c r="V215" s="1">
        <v>49.449092892758465</v>
      </c>
      <c r="W215" s="1">
        <v>3.5218979790989495</v>
      </c>
      <c r="X215" s="1">
        <v>12.854979038280204</v>
      </c>
      <c r="Y215" s="1">
        <v>5.1054667054675287</v>
      </c>
      <c r="Z215" s="1">
        <v>0.28864139057900001</v>
      </c>
      <c r="AA215" s="1">
        <v>15.141179265121282</v>
      </c>
      <c r="AB215" s="1">
        <v>9.6923660676183854</v>
      </c>
      <c r="AC215" s="1">
        <v>2.6086724038470437</v>
      </c>
      <c r="AD215" s="1">
        <v>0.63363314882358324</v>
      </c>
      <c r="AE215" s="1">
        <v>0.54386331128333854</v>
      </c>
      <c r="AF215" s="1">
        <v>0.1419042105447168</v>
      </c>
      <c r="AG215" s="1">
        <v>1.8303586577506949E-2</v>
      </c>
      <c r="AH215" s="1"/>
      <c r="AI215" s="1">
        <v>0.2258</v>
      </c>
      <c r="AJ215" s="1">
        <v>5.5500000000000001E-2</v>
      </c>
      <c r="AK215" s="1">
        <v>6.7299999999999999E-2</v>
      </c>
      <c r="AL215" s="1">
        <v>5.11E-2</v>
      </c>
      <c r="AM215" s="1">
        <v>0.52</v>
      </c>
      <c r="AN215" s="1">
        <v>9.5500000000000002E-2</v>
      </c>
      <c r="AO215" s="1">
        <v>0.15090000000000001</v>
      </c>
      <c r="AP215" s="1">
        <v>9.2799999999999994E-2</v>
      </c>
      <c r="AQ215" s="1">
        <v>0.52100000000000002</v>
      </c>
      <c r="AR215" s="1">
        <v>0.12690000000000001</v>
      </c>
      <c r="AS215" s="1">
        <v>5.1999999999999998E-3</v>
      </c>
      <c r="AT215" s="1">
        <v>8.6E-3</v>
      </c>
      <c r="AU215" s="1"/>
      <c r="AV215" s="1">
        <v>573</v>
      </c>
      <c r="AW215" s="1">
        <v>305</v>
      </c>
      <c r="AX215" s="1">
        <v>416</v>
      </c>
      <c r="AY215" s="1">
        <v>215</v>
      </c>
      <c r="AZ215" s="1">
        <v>1460</v>
      </c>
      <c r="BA215" s="1">
        <v>952</v>
      </c>
      <c r="BB215" s="1">
        <v>682</v>
      </c>
      <c r="BC215" s="1">
        <v>272</v>
      </c>
      <c r="BD215" s="1">
        <v>1309</v>
      </c>
      <c r="BE215" s="1">
        <v>423</v>
      </c>
      <c r="BF215" s="1">
        <v>45</v>
      </c>
      <c r="BG215" s="1">
        <v>94</v>
      </c>
    </row>
    <row r="216" spans="1:59" x14ac:dyDescent="0.2">
      <c r="A216" s="1" t="s">
        <v>183</v>
      </c>
      <c r="B216" s="3">
        <v>34.76</v>
      </c>
      <c r="C216" s="3"/>
      <c r="D216" s="1">
        <v>7.1087999999999996</v>
      </c>
      <c r="E216" s="1">
        <v>0.1908</v>
      </c>
      <c r="F216" s="1">
        <v>0.35220000000000001</v>
      </c>
      <c r="G216" s="1">
        <v>1.9460999999999999</v>
      </c>
      <c r="H216" s="1">
        <v>11.699199999999999</v>
      </c>
      <c r="I216" s="1">
        <v>0.1933</v>
      </c>
      <c r="J216" s="1">
        <v>2.3342000000000001</v>
      </c>
      <c r="K216" s="1">
        <v>6.7542999999999997</v>
      </c>
      <c r="L216" s="1">
        <v>23.585899999999999</v>
      </c>
      <c r="M216" s="1">
        <v>3.1154000000000002</v>
      </c>
      <c r="N216" s="1">
        <v>3.6400000000000002E-2</v>
      </c>
      <c r="O216" s="1">
        <v>7.6E-3</v>
      </c>
      <c r="P216" s="1">
        <v>43.645000000000003</v>
      </c>
      <c r="Q216" s="1">
        <v>100.9691</v>
      </c>
      <c r="S216" s="2">
        <v>364</v>
      </c>
      <c r="T216" s="2">
        <v>76</v>
      </c>
      <c r="U216" s="1"/>
      <c r="V216" s="1">
        <v>49.974794268741626</v>
      </c>
      <c r="W216" s="1">
        <v>3.2150430181114817</v>
      </c>
      <c r="X216" s="1">
        <v>12.639708584111379</v>
      </c>
      <c r="Y216" s="1">
        <v>5.1166148851480306</v>
      </c>
      <c r="Z216" s="1">
        <v>0.24720434271475134</v>
      </c>
      <c r="AA216" s="1">
        <v>14.90644167373979</v>
      </c>
      <c r="AB216" s="1">
        <v>9.8511326732634039</v>
      </c>
      <c r="AC216" s="1">
        <v>3.1162999373075526</v>
      </c>
      <c r="AD216" s="1">
        <v>0.42012853437338754</v>
      </c>
      <c r="AE216" s="1">
        <v>0.43300376055644746</v>
      </c>
      <c r="AF216" s="1">
        <v>7.2002226423727653E-2</v>
      </c>
      <c r="AG216" s="1">
        <v>7.5270553070196722E-3</v>
      </c>
      <c r="AH216" s="1"/>
      <c r="AI216" s="1">
        <v>0.25800000000000001</v>
      </c>
      <c r="AJ216" s="1">
        <v>5.11E-2</v>
      </c>
      <c r="AK216" s="1">
        <v>5.74E-2</v>
      </c>
      <c r="AL216" s="1">
        <v>5.7200000000000001E-2</v>
      </c>
      <c r="AM216" s="1">
        <v>0.59989999999999999</v>
      </c>
      <c r="AN216" s="1">
        <v>8.7300000000000003E-2</v>
      </c>
      <c r="AO216" s="1">
        <v>0.17019999999999999</v>
      </c>
      <c r="AP216" s="1">
        <v>9.4E-2</v>
      </c>
      <c r="AQ216" s="1">
        <v>0.49740000000000001</v>
      </c>
      <c r="AR216" s="1">
        <v>0.1211</v>
      </c>
      <c r="AS216" s="1">
        <v>4.4999999999999997E-3</v>
      </c>
      <c r="AT216" s="1">
        <v>8.2000000000000007E-3</v>
      </c>
      <c r="AU216" s="1"/>
      <c r="AV216" s="1">
        <v>583</v>
      </c>
      <c r="AW216" s="1">
        <v>299</v>
      </c>
      <c r="AX216" s="1">
        <v>372</v>
      </c>
      <c r="AY216" s="1">
        <v>208</v>
      </c>
      <c r="AZ216" s="1">
        <v>1376</v>
      </c>
      <c r="BA216" s="1">
        <v>877</v>
      </c>
      <c r="BB216" s="1">
        <v>682</v>
      </c>
      <c r="BC216" s="1">
        <v>276</v>
      </c>
      <c r="BD216" s="1">
        <v>825</v>
      </c>
      <c r="BE216" s="1">
        <v>387</v>
      </c>
      <c r="BF216" s="1">
        <v>44</v>
      </c>
      <c r="BG216" s="1">
        <v>94</v>
      </c>
    </row>
    <row r="217" spans="1:59" x14ac:dyDescent="0.2">
      <c r="A217" s="1" t="s">
        <v>184</v>
      </c>
      <c r="B217" s="3">
        <v>34.76</v>
      </c>
      <c r="C217" s="3"/>
      <c r="D217" s="1">
        <v>6.4553000000000003</v>
      </c>
      <c r="E217" s="1">
        <v>0.17180000000000001</v>
      </c>
      <c r="F217" s="1">
        <v>0.61399999999999999</v>
      </c>
      <c r="G217" s="1">
        <v>2.0415000000000001</v>
      </c>
      <c r="H217" s="1">
        <v>13.174200000000001</v>
      </c>
      <c r="I217" s="1">
        <v>0.17030000000000001</v>
      </c>
      <c r="J217" s="1">
        <v>1.8019000000000001</v>
      </c>
      <c r="K217" s="1">
        <v>6.4351000000000003</v>
      </c>
      <c r="L217" s="1">
        <v>22.8066</v>
      </c>
      <c r="M217" s="1">
        <v>2.4195000000000002</v>
      </c>
      <c r="N217" s="1">
        <v>3.3099999999999997E-2</v>
      </c>
      <c r="O217" s="1">
        <v>1.09E-2</v>
      </c>
      <c r="P217" s="1">
        <v>42.074100000000001</v>
      </c>
      <c r="Q217" s="1">
        <v>98.208200000000005</v>
      </c>
      <c r="S217" s="2">
        <v>331</v>
      </c>
      <c r="T217" s="2">
        <v>109</v>
      </c>
      <c r="U217" s="1"/>
      <c r="V217" s="1">
        <v>49.682002113876436</v>
      </c>
      <c r="W217" s="1">
        <v>3.4674293999890029</v>
      </c>
      <c r="X217" s="1">
        <v>12.380839889133494</v>
      </c>
      <c r="Y217" s="1">
        <v>4.0854022372877212</v>
      </c>
      <c r="Z217" s="1">
        <v>0.22391205622341107</v>
      </c>
      <c r="AA217" s="1">
        <v>17.257723896782547</v>
      </c>
      <c r="AB217" s="1">
        <v>9.1969916972309846</v>
      </c>
      <c r="AC217" s="1">
        <v>2.4732150675809148</v>
      </c>
      <c r="AD217" s="1">
        <v>0.75319576165737678</v>
      </c>
      <c r="AE217" s="1">
        <v>0.40078119749674668</v>
      </c>
      <c r="AF217" s="1">
        <v>6.72041642143935E-2</v>
      </c>
      <c r="AG217" s="1">
        <v>1.109886954449832E-2</v>
      </c>
      <c r="AH217" s="1"/>
      <c r="AI217" s="1">
        <v>0.24229999999999999</v>
      </c>
      <c r="AJ217" s="1">
        <v>5.0200000000000002E-2</v>
      </c>
      <c r="AK217" s="1">
        <v>7.3300000000000004E-2</v>
      </c>
      <c r="AL217" s="1">
        <v>5.8799999999999998E-2</v>
      </c>
      <c r="AM217" s="1">
        <v>0.64439999999999997</v>
      </c>
      <c r="AN217" s="1">
        <v>8.6300000000000002E-2</v>
      </c>
      <c r="AO217" s="1">
        <v>0.1512</v>
      </c>
      <c r="AP217" s="1">
        <v>9.1300000000000006E-2</v>
      </c>
      <c r="AQ217" s="1">
        <v>0.48680000000000001</v>
      </c>
      <c r="AR217" s="1">
        <v>0.10639999999999999</v>
      </c>
      <c r="AS217" s="1">
        <v>4.4000000000000003E-3</v>
      </c>
      <c r="AT217" s="1">
        <v>8.5000000000000006E-3</v>
      </c>
      <c r="AU217" s="1"/>
      <c r="AV217" s="1">
        <v>551</v>
      </c>
      <c r="AW217" s="1">
        <v>327</v>
      </c>
      <c r="AX217" s="1">
        <v>419</v>
      </c>
      <c r="AY217" s="1">
        <v>211</v>
      </c>
      <c r="AZ217" s="1">
        <v>1376</v>
      </c>
      <c r="BA217" s="1">
        <v>887</v>
      </c>
      <c r="BB217" s="1">
        <v>685</v>
      </c>
      <c r="BC217" s="1">
        <v>268</v>
      </c>
      <c r="BD217" s="1">
        <v>817</v>
      </c>
      <c r="BE217" s="1">
        <v>373</v>
      </c>
      <c r="BF217" s="1">
        <v>44</v>
      </c>
      <c r="BG217" s="1">
        <v>97</v>
      </c>
    </row>
    <row r="218" spans="1:59" x14ac:dyDescent="0.2">
      <c r="A218" s="1" t="s">
        <v>185</v>
      </c>
      <c r="B218" s="3">
        <v>34.76</v>
      </c>
      <c r="C218" s="3"/>
      <c r="D218" s="1">
        <v>6.7211999999999996</v>
      </c>
      <c r="E218" s="1">
        <v>0.1673</v>
      </c>
      <c r="F218" s="1">
        <v>0.6784</v>
      </c>
      <c r="G218" s="1">
        <v>2.0421</v>
      </c>
      <c r="H218" s="1">
        <v>11.4823</v>
      </c>
      <c r="I218" s="1">
        <v>0.1681</v>
      </c>
      <c r="J218" s="1">
        <v>1.7116</v>
      </c>
      <c r="K218" s="1">
        <v>6.5541999999999998</v>
      </c>
      <c r="L218" s="1">
        <v>22.949000000000002</v>
      </c>
      <c r="M218" s="1">
        <v>2.9548000000000001</v>
      </c>
      <c r="N218" s="1">
        <v>5.5599999999999997E-2</v>
      </c>
      <c r="O218" s="1">
        <v>1.17E-2</v>
      </c>
      <c r="P218" s="1">
        <v>42.314399999999999</v>
      </c>
      <c r="Q218" s="1">
        <v>97.810599999999994</v>
      </c>
      <c r="S218" s="2">
        <v>556</v>
      </c>
      <c r="T218" s="2">
        <v>117</v>
      </c>
      <c r="U218" s="1"/>
      <c r="V218" s="1">
        <v>50.195479835518853</v>
      </c>
      <c r="W218" s="1">
        <v>3.4826491198295484</v>
      </c>
      <c r="X218" s="1">
        <v>12.661204409338048</v>
      </c>
      <c r="Y218" s="1">
        <v>5.0095797388013157</v>
      </c>
      <c r="Z218" s="1">
        <v>0.22195958311266878</v>
      </c>
      <c r="AA218" s="1">
        <v>15.102555346762008</v>
      </c>
      <c r="AB218" s="1">
        <v>9.6147043367487779</v>
      </c>
      <c r="AC218" s="1">
        <v>2.3588445424115587</v>
      </c>
      <c r="AD218" s="1">
        <v>0.8354922677092258</v>
      </c>
      <c r="AE218" s="1">
        <v>0.39187981670698269</v>
      </c>
      <c r="AF218" s="1">
        <v>0.11348463254493889</v>
      </c>
      <c r="AG218" s="1">
        <v>1.1961893700682749E-2</v>
      </c>
      <c r="AH218" s="1"/>
      <c r="AI218" s="1">
        <v>0.24640000000000001</v>
      </c>
      <c r="AJ218" s="1">
        <v>4.9200000000000001E-2</v>
      </c>
      <c r="AK218" s="1">
        <v>7.51E-2</v>
      </c>
      <c r="AL218" s="1">
        <v>5.8400000000000001E-2</v>
      </c>
      <c r="AM218" s="1">
        <v>0.58689999999999998</v>
      </c>
      <c r="AN218" s="1">
        <v>8.6400000000000005E-2</v>
      </c>
      <c r="AO218" s="1">
        <v>0.14330000000000001</v>
      </c>
      <c r="AP218" s="1">
        <v>9.11E-2</v>
      </c>
      <c r="AQ218" s="1">
        <v>0.48430000000000001</v>
      </c>
      <c r="AR218" s="1">
        <v>0.11600000000000001</v>
      </c>
      <c r="AS218" s="1">
        <v>4.8999999999999998E-3</v>
      </c>
      <c r="AT218" s="1">
        <v>8.5000000000000006E-3</v>
      </c>
      <c r="AU218" s="1"/>
      <c r="AV218" s="1">
        <v>544</v>
      </c>
      <c r="AW218" s="1">
        <v>324</v>
      </c>
      <c r="AX218" s="1">
        <v>398</v>
      </c>
      <c r="AY218" s="1">
        <v>209</v>
      </c>
      <c r="AZ218" s="1">
        <v>1325</v>
      </c>
      <c r="BA218" s="1">
        <v>893</v>
      </c>
      <c r="BB218" s="1">
        <v>620</v>
      </c>
      <c r="BC218" s="1">
        <v>261</v>
      </c>
      <c r="BD218" s="1">
        <v>816</v>
      </c>
      <c r="BE218" s="1">
        <v>370</v>
      </c>
      <c r="BF218" s="1">
        <v>45</v>
      </c>
      <c r="BG218" s="1">
        <v>97</v>
      </c>
    </row>
    <row r="219" spans="1:59" x14ac:dyDescent="0.2">
      <c r="A219" s="1" t="s">
        <v>186</v>
      </c>
      <c r="B219" s="3">
        <v>34.76</v>
      </c>
      <c r="C219" s="3"/>
      <c r="D219" s="1">
        <v>6.9634</v>
      </c>
      <c r="E219" s="1">
        <v>0.2177</v>
      </c>
      <c r="F219" s="1">
        <v>0.51659999999999995</v>
      </c>
      <c r="G219" s="1">
        <v>2.1114999999999999</v>
      </c>
      <c r="H219" s="1">
        <v>11.236000000000001</v>
      </c>
      <c r="I219" s="1">
        <v>0.2132</v>
      </c>
      <c r="J219" s="1">
        <v>2.0888</v>
      </c>
      <c r="K219" s="1">
        <v>6.5625999999999998</v>
      </c>
      <c r="L219" s="1">
        <v>23.4495</v>
      </c>
      <c r="M219" s="1">
        <v>2.8521999999999998</v>
      </c>
      <c r="N219" s="1">
        <v>4.4200000000000003E-2</v>
      </c>
      <c r="O219" s="1">
        <v>1.11E-2</v>
      </c>
      <c r="P219" s="1">
        <v>43.061900000000001</v>
      </c>
      <c r="Q219" s="1">
        <v>99.328400000000002</v>
      </c>
      <c r="S219" s="2">
        <v>442.00000000000006</v>
      </c>
      <c r="T219" s="2">
        <v>111</v>
      </c>
      <c r="U219" s="1"/>
      <c r="V219" s="1">
        <v>50.506400989042412</v>
      </c>
      <c r="W219" s="1">
        <v>3.5459143608474513</v>
      </c>
      <c r="X219" s="1">
        <v>12.483740803234523</v>
      </c>
      <c r="Y219" s="1">
        <v>4.7616794391130837</v>
      </c>
      <c r="Z219" s="1">
        <v>0.27706073992936564</v>
      </c>
      <c r="AA219" s="1">
        <v>14.552736176159083</v>
      </c>
      <c r="AB219" s="1">
        <v>9.808977090137363</v>
      </c>
      <c r="AC219" s="1">
        <v>2.8346374249459365</v>
      </c>
      <c r="AD219" s="1">
        <v>0.62650762521091652</v>
      </c>
      <c r="AE219" s="1">
        <v>0.50207191498101245</v>
      </c>
      <c r="AF219" s="1">
        <v>8.8997708611031692E-2</v>
      </c>
      <c r="AG219" s="1">
        <v>1.1175051646860315E-2</v>
      </c>
      <c r="AH219" s="1"/>
      <c r="AI219" s="1">
        <v>0.25419999999999998</v>
      </c>
      <c r="AJ219" s="1">
        <v>5.5899999999999998E-2</v>
      </c>
      <c r="AK219" s="1">
        <v>6.7599999999999993E-2</v>
      </c>
      <c r="AL219" s="1">
        <v>6.0100000000000001E-2</v>
      </c>
      <c r="AM219" s="1">
        <v>0.58340000000000003</v>
      </c>
      <c r="AN219" s="1">
        <v>8.7999999999999995E-2</v>
      </c>
      <c r="AO219" s="1">
        <v>0.15970000000000001</v>
      </c>
      <c r="AP219" s="1">
        <v>9.2100000000000001E-2</v>
      </c>
      <c r="AQ219" s="1">
        <v>0.49480000000000002</v>
      </c>
      <c r="AR219" s="1">
        <v>0.1142</v>
      </c>
      <c r="AS219" s="1">
        <v>4.5999999999999999E-3</v>
      </c>
      <c r="AT219" s="1">
        <v>8.3999999999999995E-3</v>
      </c>
      <c r="AU219" s="1"/>
      <c r="AV219" s="1">
        <v>560</v>
      </c>
      <c r="AW219" s="1">
        <v>350</v>
      </c>
      <c r="AX219" s="1">
        <v>398</v>
      </c>
      <c r="AY219" s="1">
        <v>209</v>
      </c>
      <c r="AZ219" s="1">
        <v>1284</v>
      </c>
      <c r="BA219" s="1">
        <v>866</v>
      </c>
      <c r="BB219" s="1">
        <v>639</v>
      </c>
      <c r="BC219" s="1">
        <v>265</v>
      </c>
      <c r="BD219" s="1">
        <v>833</v>
      </c>
      <c r="BE219" s="1">
        <v>331</v>
      </c>
      <c r="BF219" s="1">
        <v>44</v>
      </c>
      <c r="BG219" s="1">
        <v>96</v>
      </c>
    </row>
    <row r="220" spans="1:59" x14ac:dyDescent="0.2">
      <c r="A220" s="1" t="s">
        <v>187</v>
      </c>
      <c r="B220" s="3">
        <v>34.76</v>
      </c>
      <c r="C220" s="3"/>
      <c r="D220" s="1">
        <v>7.0274000000000001</v>
      </c>
      <c r="E220" s="1">
        <v>0.18360000000000001</v>
      </c>
      <c r="F220" s="1">
        <v>0.53220000000000001</v>
      </c>
      <c r="G220" s="1">
        <v>1.9948999999999999</v>
      </c>
      <c r="H220" s="1">
        <v>11.0832</v>
      </c>
      <c r="I220" s="1">
        <v>0.22570000000000001</v>
      </c>
      <c r="J220" s="1">
        <v>2.0392000000000001</v>
      </c>
      <c r="K220" s="1">
        <v>6.6460999999999997</v>
      </c>
      <c r="L220" s="1">
        <v>23.31</v>
      </c>
      <c r="M220" s="1">
        <v>3.0746000000000002</v>
      </c>
      <c r="N220" s="1">
        <v>4.7399999999999998E-2</v>
      </c>
      <c r="O220" s="1">
        <v>1.37E-2</v>
      </c>
      <c r="P220" s="1">
        <v>42.976500000000001</v>
      </c>
      <c r="Q220" s="1">
        <v>99.154499999999999</v>
      </c>
      <c r="S220" s="2">
        <v>474</v>
      </c>
      <c r="T220" s="2">
        <v>137</v>
      </c>
      <c r="U220" s="1"/>
      <c r="V220" s="1">
        <v>50.294136927723898</v>
      </c>
      <c r="W220" s="1">
        <v>3.355873913942383</v>
      </c>
      <c r="X220" s="1">
        <v>12.664780720996022</v>
      </c>
      <c r="Y220" s="1">
        <v>5.1421771074434348</v>
      </c>
      <c r="Z220" s="1">
        <v>0.2938847959497552</v>
      </c>
      <c r="AA220" s="1">
        <v>14.380083606896306</v>
      </c>
      <c r="AB220" s="1">
        <v>9.9165443827562054</v>
      </c>
      <c r="AC220" s="1">
        <v>2.7722392831389402</v>
      </c>
      <c r="AD220" s="1">
        <v>0.64646586892173319</v>
      </c>
      <c r="AE220" s="1">
        <v>0.42428734954036379</v>
      </c>
      <c r="AF220" s="1">
        <v>9.5608368757847603E-2</v>
      </c>
      <c r="AG220" s="1">
        <v>1.3816821223444221E-2</v>
      </c>
      <c r="AH220" s="1"/>
      <c r="AI220" s="1">
        <v>0.25580000000000003</v>
      </c>
      <c r="AJ220" s="1">
        <v>5.2999999999999999E-2</v>
      </c>
      <c r="AK220" s="1">
        <v>6.8099999999999994E-2</v>
      </c>
      <c r="AL220" s="1">
        <v>5.8000000000000003E-2</v>
      </c>
      <c r="AM220" s="1">
        <v>0.58109999999999995</v>
      </c>
      <c r="AN220" s="1">
        <v>8.4699999999999998E-2</v>
      </c>
      <c r="AO220" s="1">
        <v>0.1578</v>
      </c>
      <c r="AP220" s="1">
        <v>9.2700000000000005E-2</v>
      </c>
      <c r="AQ220" s="1">
        <v>0.49309999999999998</v>
      </c>
      <c r="AR220" s="1">
        <v>0.1193</v>
      </c>
      <c r="AS220" s="1">
        <v>4.7000000000000002E-3</v>
      </c>
      <c r="AT220" s="1">
        <v>8.2000000000000007E-3</v>
      </c>
      <c r="AU220" s="1"/>
      <c r="AV220" s="1">
        <v>571</v>
      </c>
      <c r="AW220" s="1">
        <v>360</v>
      </c>
      <c r="AX220" s="1">
        <v>391</v>
      </c>
      <c r="AY220" s="1">
        <v>207</v>
      </c>
      <c r="AZ220" s="1">
        <v>1443</v>
      </c>
      <c r="BA220" s="1">
        <v>805</v>
      </c>
      <c r="BB220" s="1">
        <v>648</v>
      </c>
      <c r="BC220" s="1">
        <v>265</v>
      </c>
      <c r="BD220" s="1">
        <v>829</v>
      </c>
      <c r="BE220" s="1">
        <v>361</v>
      </c>
      <c r="BF220" s="1">
        <v>44</v>
      </c>
      <c r="BG220" s="1">
        <v>92</v>
      </c>
    </row>
    <row r="221" spans="1:59" x14ac:dyDescent="0.2">
      <c r="A221" s="1" t="s">
        <v>188</v>
      </c>
      <c r="B221" s="3">
        <v>34.76</v>
      </c>
      <c r="C221" s="3"/>
      <c r="D221" s="1">
        <v>6.8799000000000001</v>
      </c>
      <c r="E221" s="1">
        <v>0.1943</v>
      </c>
      <c r="F221" s="1">
        <v>0.57520000000000004</v>
      </c>
      <c r="G221" s="1">
        <v>2.0032000000000001</v>
      </c>
      <c r="H221" s="1">
        <v>11.314299999999999</v>
      </c>
      <c r="I221" s="1">
        <v>0.17</v>
      </c>
      <c r="J221" s="1">
        <v>2.0754000000000001</v>
      </c>
      <c r="K221" s="1">
        <v>6.7652000000000001</v>
      </c>
      <c r="L221" s="1">
        <v>23.2836</v>
      </c>
      <c r="M221" s="1">
        <v>2.8647999999999998</v>
      </c>
      <c r="N221" s="1">
        <v>6.9199999999999998E-2</v>
      </c>
      <c r="O221" s="1">
        <v>1.66E-2</v>
      </c>
      <c r="P221" s="1">
        <v>42.967799999999997</v>
      </c>
      <c r="Q221" s="1">
        <v>99.179400000000001</v>
      </c>
      <c r="S221" s="2">
        <v>692</v>
      </c>
      <c r="T221" s="2">
        <v>166</v>
      </c>
      <c r="U221" s="1"/>
      <c r="V221" s="1">
        <v>50.224441769157714</v>
      </c>
      <c r="W221" s="1">
        <v>3.3691472221045906</v>
      </c>
      <c r="X221" s="1">
        <v>12.888462725122354</v>
      </c>
      <c r="Y221" s="1">
        <v>4.7900067957660566</v>
      </c>
      <c r="Z221" s="1">
        <v>0.22131612008138785</v>
      </c>
      <c r="AA221" s="1">
        <v>14.676233169387999</v>
      </c>
      <c r="AB221" s="1">
        <v>9.7060478284805107</v>
      </c>
      <c r="AC221" s="1">
        <v>2.8207470502947185</v>
      </c>
      <c r="AD221" s="1">
        <v>0.69853215486280418</v>
      </c>
      <c r="AE221" s="1">
        <v>0.44888353831541628</v>
      </c>
      <c r="AF221" s="1">
        <v>0.13944427975970819</v>
      </c>
      <c r="AG221" s="1">
        <v>1.6737346666747328E-2</v>
      </c>
      <c r="AH221" s="1"/>
      <c r="AI221" s="1">
        <v>0.25019999999999998</v>
      </c>
      <c r="AJ221" s="1">
        <v>5.2299999999999999E-2</v>
      </c>
      <c r="AK221" s="1">
        <v>6.9500000000000006E-2</v>
      </c>
      <c r="AL221" s="1">
        <v>5.7700000000000001E-2</v>
      </c>
      <c r="AM221" s="1">
        <v>0.58289999999999997</v>
      </c>
      <c r="AN221" s="1">
        <v>8.4400000000000003E-2</v>
      </c>
      <c r="AO221" s="1">
        <v>0.15740000000000001</v>
      </c>
      <c r="AP221" s="1">
        <v>9.2799999999999994E-2</v>
      </c>
      <c r="AQ221" s="1">
        <v>0.48880000000000001</v>
      </c>
      <c r="AR221" s="1">
        <v>0.1137</v>
      </c>
      <c r="AS221" s="1">
        <v>5.1000000000000004E-3</v>
      </c>
      <c r="AT221" s="1">
        <v>8.3999999999999995E-3</v>
      </c>
      <c r="AU221" s="1"/>
      <c r="AV221" s="1">
        <v>548</v>
      </c>
      <c r="AW221" s="1">
        <v>329</v>
      </c>
      <c r="AX221" s="1">
        <v>382</v>
      </c>
      <c r="AY221" s="1">
        <v>207</v>
      </c>
      <c r="AZ221" s="1">
        <v>1390</v>
      </c>
      <c r="BA221" s="1">
        <v>863</v>
      </c>
      <c r="BB221" s="1">
        <v>627</v>
      </c>
      <c r="BC221" s="1">
        <v>260</v>
      </c>
      <c r="BD221" s="1">
        <v>824</v>
      </c>
      <c r="BE221" s="1">
        <v>348</v>
      </c>
      <c r="BF221" s="1">
        <v>43</v>
      </c>
      <c r="BG221" s="1">
        <v>94</v>
      </c>
    </row>
    <row r="222" spans="1:59" x14ac:dyDescent="0.2">
      <c r="A222" s="1" t="s">
        <v>189</v>
      </c>
      <c r="B222" s="3">
        <v>34.76</v>
      </c>
      <c r="C222" s="3"/>
      <c r="D222" s="1">
        <v>6.8592000000000004</v>
      </c>
      <c r="E222" s="1">
        <v>0.17630000000000001</v>
      </c>
      <c r="F222" s="1">
        <v>0.51419999999999999</v>
      </c>
      <c r="G222" s="1">
        <v>1.9844999999999999</v>
      </c>
      <c r="H222" s="1">
        <v>11.7425</v>
      </c>
      <c r="I222" s="1">
        <v>0.13539999999999999</v>
      </c>
      <c r="J222" s="1">
        <v>1.9785999999999999</v>
      </c>
      <c r="K222" s="1">
        <v>6.6338999999999997</v>
      </c>
      <c r="L222" s="1">
        <v>23.2743</v>
      </c>
      <c r="M222" s="1">
        <v>2.9226000000000001</v>
      </c>
      <c r="N222" s="1">
        <v>3.61E-2</v>
      </c>
      <c r="O222" s="1">
        <v>1.61E-2</v>
      </c>
      <c r="P222" s="1">
        <v>42.867800000000003</v>
      </c>
      <c r="Q222" s="1">
        <v>99.141300000000001</v>
      </c>
      <c r="S222" s="2">
        <v>361</v>
      </c>
      <c r="T222" s="2">
        <v>161</v>
      </c>
      <c r="U222" s="1"/>
      <c r="V222" s="1">
        <v>50.223569793819522</v>
      </c>
      <c r="W222" s="1">
        <v>3.3388708842833412</v>
      </c>
      <c r="X222" s="1">
        <v>12.643267740084102</v>
      </c>
      <c r="Y222" s="1">
        <v>4.8885782211853179</v>
      </c>
      <c r="Z222" s="1">
        <v>0.17631400839004532</v>
      </c>
      <c r="AA222" s="1">
        <v>15.237544797173328</v>
      </c>
      <c r="AB222" s="1">
        <v>9.6805266826236895</v>
      </c>
      <c r="AC222" s="1">
        <v>2.690200753873512</v>
      </c>
      <c r="AD222" s="1">
        <v>0.62476485581689967</v>
      </c>
      <c r="AE222" s="1">
        <v>0.40739832945503029</v>
      </c>
      <c r="AF222" s="1">
        <v>7.2825351291540455E-2</v>
      </c>
      <c r="AG222" s="1">
        <v>1.6239448141188384E-2</v>
      </c>
      <c r="AH222" s="1"/>
      <c r="AI222" s="1">
        <v>0.25209999999999999</v>
      </c>
      <c r="AJ222" s="1">
        <v>5.21E-2</v>
      </c>
      <c r="AK222" s="1">
        <v>6.8400000000000002E-2</v>
      </c>
      <c r="AL222" s="1">
        <v>5.79E-2</v>
      </c>
      <c r="AM222" s="1">
        <v>0.60089999999999999</v>
      </c>
      <c r="AN222" s="1">
        <v>8.8200000000000001E-2</v>
      </c>
      <c r="AO222" s="1">
        <v>0.15509999999999999</v>
      </c>
      <c r="AP222" s="1">
        <v>9.2600000000000002E-2</v>
      </c>
      <c r="AQ222" s="1">
        <v>0.49259999999999998</v>
      </c>
      <c r="AR222" s="1">
        <v>0.11650000000000001</v>
      </c>
      <c r="AS222" s="1">
        <v>4.4999999999999997E-3</v>
      </c>
      <c r="AT222" s="1">
        <v>8.3000000000000001E-3</v>
      </c>
      <c r="AU222" s="1"/>
      <c r="AV222" s="1">
        <v>582</v>
      </c>
      <c r="AW222" s="1">
        <v>356</v>
      </c>
      <c r="AX222" s="1">
        <v>420</v>
      </c>
      <c r="AY222" s="1">
        <v>213</v>
      </c>
      <c r="AZ222" s="1">
        <v>1396</v>
      </c>
      <c r="BA222" s="1">
        <v>945</v>
      </c>
      <c r="BB222" s="1">
        <v>620</v>
      </c>
      <c r="BC222" s="1">
        <v>262</v>
      </c>
      <c r="BD222" s="1">
        <v>812</v>
      </c>
      <c r="BE222" s="1">
        <v>365</v>
      </c>
      <c r="BF222" s="1">
        <v>43</v>
      </c>
      <c r="BG222" s="1">
        <v>92</v>
      </c>
    </row>
    <row r="223" spans="1:59" x14ac:dyDescent="0.2">
      <c r="A223" s="1" t="s">
        <v>190</v>
      </c>
      <c r="B223" s="3">
        <v>34.76</v>
      </c>
      <c r="C223" s="3"/>
      <c r="D223" s="1">
        <v>6.8964999999999996</v>
      </c>
      <c r="E223" s="1">
        <v>0.17680000000000001</v>
      </c>
      <c r="F223" s="1">
        <v>0.51859999999999995</v>
      </c>
      <c r="G223" s="1">
        <v>2.1301000000000001</v>
      </c>
      <c r="H223" s="1">
        <v>11.6708</v>
      </c>
      <c r="I223" s="1">
        <v>0.16470000000000001</v>
      </c>
      <c r="J223" s="1">
        <v>2.1476999999999999</v>
      </c>
      <c r="K223" s="1">
        <v>6.5641999999999996</v>
      </c>
      <c r="L223" s="1">
        <v>22.900600000000001</v>
      </c>
      <c r="M223" s="1">
        <v>2.9035000000000002</v>
      </c>
      <c r="N223" s="1">
        <v>5.1200000000000002E-2</v>
      </c>
      <c r="O223" s="1">
        <v>1.04E-2</v>
      </c>
      <c r="P223" s="1">
        <v>42.543199999999999</v>
      </c>
      <c r="Q223" s="1">
        <v>98.678299999999993</v>
      </c>
      <c r="S223" s="2">
        <v>512</v>
      </c>
      <c r="T223" s="2">
        <v>104</v>
      </c>
      <c r="U223" s="1"/>
      <c r="V223" s="1">
        <v>49.649213656903299</v>
      </c>
      <c r="W223" s="1">
        <v>3.600690324012473</v>
      </c>
      <c r="X223" s="1">
        <v>12.569227479597847</v>
      </c>
      <c r="Y223" s="1">
        <v>4.8793909096528827</v>
      </c>
      <c r="Z223" s="1">
        <v>0.21554890994271284</v>
      </c>
      <c r="AA223" s="1">
        <v>15.215503307211414</v>
      </c>
      <c r="AB223" s="1">
        <v>9.7788470210775831</v>
      </c>
      <c r="AC223" s="1">
        <v>2.9338770530096281</v>
      </c>
      <c r="AD223" s="1">
        <v>0.63306724984115059</v>
      </c>
      <c r="AE223" s="1">
        <v>0.41052592109916775</v>
      </c>
      <c r="AF223" s="1">
        <v>0.10367020915439364</v>
      </c>
      <c r="AG223" s="1">
        <v>1.0539297900348911E-2</v>
      </c>
      <c r="AH223" s="1"/>
      <c r="AI223" s="1">
        <v>0.2525</v>
      </c>
      <c r="AJ223" s="1">
        <v>5.2600000000000001E-2</v>
      </c>
      <c r="AK223" s="1">
        <v>6.7500000000000004E-2</v>
      </c>
      <c r="AL223" s="1">
        <v>6.0400000000000002E-2</v>
      </c>
      <c r="AM223" s="1">
        <v>0.59709999999999996</v>
      </c>
      <c r="AN223" s="1">
        <v>9.2899999999999996E-2</v>
      </c>
      <c r="AO223" s="1">
        <v>0.16109999999999999</v>
      </c>
      <c r="AP223" s="1">
        <v>9.2200000000000004E-2</v>
      </c>
      <c r="AQ223" s="1">
        <v>0.4879</v>
      </c>
      <c r="AR223" s="1">
        <v>0.1162</v>
      </c>
      <c r="AS223" s="1">
        <v>4.7000000000000002E-3</v>
      </c>
      <c r="AT223" s="1">
        <v>8.5000000000000006E-3</v>
      </c>
      <c r="AU223" s="1"/>
      <c r="AV223" s="1">
        <v>560</v>
      </c>
      <c r="AW223" s="1">
        <v>367</v>
      </c>
      <c r="AX223" s="1">
        <v>394</v>
      </c>
      <c r="AY223" s="1">
        <v>210</v>
      </c>
      <c r="AZ223" s="1">
        <v>1302</v>
      </c>
      <c r="BA223" s="1">
        <v>982</v>
      </c>
      <c r="BB223" s="1">
        <v>601</v>
      </c>
      <c r="BC223" s="1">
        <v>264</v>
      </c>
      <c r="BD223" s="1">
        <v>816</v>
      </c>
      <c r="BE223" s="1">
        <v>366</v>
      </c>
      <c r="BF223" s="1">
        <v>43</v>
      </c>
      <c r="BG223" s="1">
        <v>98</v>
      </c>
    </row>
    <row r="224" spans="1:59" x14ac:dyDescent="0.2">
      <c r="A224" s="1" t="s">
        <v>191</v>
      </c>
      <c r="B224" s="3">
        <v>34.76</v>
      </c>
      <c r="C224" s="3"/>
      <c r="D224" s="1">
        <v>6.8703000000000003</v>
      </c>
      <c r="E224" s="1">
        <v>0.16919999999999999</v>
      </c>
      <c r="F224" s="1">
        <v>0.53339999999999999</v>
      </c>
      <c r="G224" s="1">
        <v>2.0682999999999998</v>
      </c>
      <c r="H224" s="1">
        <v>11.700200000000001</v>
      </c>
      <c r="I224" s="1">
        <v>0.18390000000000001</v>
      </c>
      <c r="J224" s="1">
        <v>2.1137999999999999</v>
      </c>
      <c r="K224" s="1">
        <v>6.7054999999999998</v>
      </c>
      <c r="L224" s="1">
        <v>23.37</v>
      </c>
      <c r="M224" s="1">
        <v>2.9729000000000001</v>
      </c>
      <c r="N224" s="1">
        <v>6.2100000000000002E-2</v>
      </c>
      <c r="O224" s="1">
        <v>1.03E-2</v>
      </c>
      <c r="P224" s="1">
        <v>43.203899999999997</v>
      </c>
      <c r="Q224" s="1">
        <v>99.963899999999995</v>
      </c>
      <c r="S224" s="2">
        <v>621</v>
      </c>
      <c r="T224" s="2">
        <v>103</v>
      </c>
      <c r="U224" s="1"/>
      <c r="V224" s="1">
        <v>50.015255507238109</v>
      </c>
      <c r="W224" s="1">
        <v>3.451245899769817</v>
      </c>
      <c r="X224" s="1">
        <v>12.674675557876395</v>
      </c>
      <c r="Y224" s="1">
        <v>4.9316803366015138</v>
      </c>
      <c r="Z224" s="1">
        <v>0.23758576846241494</v>
      </c>
      <c r="AA224" s="1">
        <v>15.057735842639195</v>
      </c>
      <c r="AB224" s="1">
        <v>9.616371510115151</v>
      </c>
      <c r="AC224" s="1">
        <v>2.8504290048707586</v>
      </c>
      <c r="AD224" s="1">
        <v>0.64273202626148029</v>
      </c>
      <c r="AE224" s="1">
        <v>0.38784001024369796</v>
      </c>
      <c r="AF224" s="1">
        <v>0.12424485239171343</v>
      </c>
      <c r="AG224" s="1">
        <v>1.0303719642791049E-2</v>
      </c>
      <c r="AH224" s="1"/>
      <c r="AI224" s="1">
        <v>0.24990000000000001</v>
      </c>
      <c r="AJ224" s="1">
        <v>5.1299999999999998E-2</v>
      </c>
      <c r="AK224" s="1">
        <v>6.7699999999999996E-2</v>
      </c>
      <c r="AL224" s="1">
        <v>5.8999999999999997E-2</v>
      </c>
      <c r="AM224" s="1">
        <v>0.5948</v>
      </c>
      <c r="AN224" s="1">
        <v>8.9700000000000002E-2</v>
      </c>
      <c r="AO224" s="1">
        <v>0.16070000000000001</v>
      </c>
      <c r="AP224" s="1">
        <v>9.2499999999999999E-2</v>
      </c>
      <c r="AQ224" s="1">
        <v>0.49</v>
      </c>
      <c r="AR224" s="1">
        <v>0.11600000000000001</v>
      </c>
      <c r="AS224" s="1">
        <v>5.0000000000000001E-3</v>
      </c>
      <c r="AT224" s="1">
        <v>8.3000000000000001E-3</v>
      </c>
      <c r="AU224" s="1"/>
      <c r="AV224" s="1">
        <v>554</v>
      </c>
      <c r="AW224" s="1">
        <v>362</v>
      </c>
      <c r="AX224" s="1">
        <v>392</v>
      </c>
      <c r="AY224" s="1">
        <v>210</v>
      </c>
      <c r="AZ224" s="1">
        <v>1387</v>
      </c>
      <c r="BA224" s="1">
        <v>925</v>
      </c>
      <c r="BB224" s="1">
        <v>686</v>
      </c>
      <c r="BC224" s="1">
        <v>266</v>
      </c>
      <c r="BD224" s="1">
        <v>831</v>
      </c>
      <c r="BE224" s="1">
        <v>344</v>
      </c>
      <c r="BF224" s="1">
        <v>45</v>
      </c>
      <c r="BG224" s="1">
        <v>94</v>
      </c>
    </row>
    <row r="225" spans="1:59" x14ac:dyDescent="0.2">
      <c r="A225" s="1" t="s">
        <v>192</v>
      </c>
      <c r="B225" s="3">
        <v>34.76</v>
      </c>
      <c r="C225" s="3"/>
      <c r="D225" s="1">
        <v>6.8060999999999998</v>
      </c>
      <c r="E225" s="1">
        <v>0.17349999999999999</v>
      </c>
      <c r="F225" s="1">
        <v>0.53510000000000002</v>
      </c>
      <c r="G225" s="1">
        <v>2.1442999999999999</v>
      </c>
      <c r="H225" s="1">
        <v>11.7806</v>
      </c>
      <c r="I225" s="1">
        <v>0.17829999999999999</v>
      </c>
      <c r="J225" s="1">
        <v>1.9139999999999999</v>
      </c>
      <c r="K225" s="1">
        <v>6.6928999999999998</v>
      </c>
      <c r="L225" s="1">
        <v>23.2102</v>
      </c>
      <c r="M225" s="1">
        <v>2.8702999999999999</v>
      </c>
      <c r="N225" s="1">
        <v>7.5999999999999998E-2</v>
      </c>
      <c r="O225" s="1">
        <v>1.41E-2</v>
      </c>
      <c r="P225" s="1">
        <v>42.939900000000002</v>
      </c>
      <c r="Q225" s="1">
        <v>99.335400000000007</v>
      </c>
      <c r="S225" s="2">
        <v>760</v>
      </c>
      <c r="T225" s="2">
        <v>141</v>
      </c>
      <c r="U225" s="1"/>
      <c r="V225" s="1">
        <v>49.987617707282595</v>
      </c>
      <c r="W225" s="1">
        <v>3.6007304546012802</v>
      </c>
      <c r="X225" s="1">
        <v>12.730909625370209</v>
      </c>
      <c r="Y225" s="1">
        <v>4.7917459435407723</v>
      </c>
      <c r="Z225" s="1">
        <v>0.23174014500369455</v>
      </c>
      <c r="AA225" s="1">
        <v>15.25699800876626</v>
      </c>
      <c r="AB225" s="1">
        <v>9.5867132965689965</v>
      </c>
      <c r="AC225" s="1">
        <v>2.5973620683059613</v>
      </c>
      <c r="AD225" s="1">
        <v>0.64891267362893779</v>
      </c>
      <c r="AE225" s="1">
        <v>0.40015945976962897</v>
      </c>
      <c r="AF225" s="1">
        <v>0.15291628160756388</v>
      </c>
      <c r="AG225" s="1">
        <v>1.4194335554092496E-2</v>
      </c>
      <c r="AH225" s="1"/>
      <c r="AI225" s="1">
        <v>0.25059999999999999</v>
      </c>
      <c r="AJ225" s="1">
        <v>5.0200000000000002E-2</v>
      </c>
      <c r="AK225" s="1">
        <v>6.9099999999999995E-2</v>
      </c>
      <c r="AL225" s="1">
        <v>6.0600000000000001E-2</v>
      </c>
      <c r="AM225" s="1">
        <v>0.60029999999999994</v>
      </c>
      <c r="AN225" s="1">
        <v>8.8099999999999998E-2</v>
      </c>
      <c r="AO225" s="1">
        <v>0.15260000000000001</v>
      </c>
      <c r="AP225" s="1">
        <v>9.3100000000000002E-2</v>
      </c>
      <c r="AQ225" s="1">
        <v>0.4914</v>
      </c>
      <c r="AR225" s="1">
        <v>0.1152</v>
      </c>
      <c r="AS225" s="1">
        <v>5.3E-3</v>
      </c>
      <c r="AT225" s="1">
        <v>8.3000000000000001E-3</v>
      </c>
      <c r="AU225" s="1"/>
      <c r="AV225" s="1">
        <v>580</v>
      </c>
      <c r="AW225" s="1">
        <v>323</v>
      </c>
      <c r="AX225" s="1">
        <v>413</v>
      </c>
      <c r="AY225" s="1">
        <v>210</v>
      </c>
      <c r="AZ225" s="1">
        <v>1321</v>
      </c>
      <c r="BA225" s="1">
        <v>903</v>
      </c>
      <c r="BB225" s="1">
        <v>624</v>
      </c>
      <c r="BC225" s="1">
        <v>267</v>
      </c>
      <c r="BD225" s="1">
        <v>827</v>
      </c>
      <c r="BE225" s="1">
        <v>361</v>
      </c>
      <c r="BF225" s="1">
        <v>45</v>
      </c>
      <c r="BG225" s="1">
        <v>93</v>
      </c>
    </row>
    <row r="226" spans="1:59" x14ac:dyDescent="0.2">
      <c r="A226" s="1" t="s">
        <v>321</v>
      </c>
      <c r="B226" s="3">
        <v>35.14</v>
      </c>
      <c r="C226" s="3"/>
      <c r="D226" s="1">
        <v>7.3342999999999998</v>
      </c>
      <c r="E226" s="1">
        <v>0.1157</v>
      </c>
      <c r="F226" s="1">
        <v>0.43059999999999998</v>
      </c>
      <c r="G226" s="1">
        <v>1.7566999999999999</v>
      </c>
      <c r="H226" s="1">
        <v>10.633800000000001</v>
      </c>
      <c r="I226" s="1">
        <v>0.17449999999999999</v>
      </c>
      <c r="J226" s="1">
        <v>2.0716000000000001</v>
      </c>
      <c r="K226" s="1">
        <v>6.9501999999999997</v>
      </c>
      <c r="L226" s="1">
        <v>22.749600000000001</v>
      </c>
      <c r="M226" s="1">
        <v>3.5295000000000001</v>
      </c>
      <c r="N226" s="1">
        <v>6.9199999999999998E-2</v>
      </c>
      <c r="O226" s="1">
        <v>1.46E-2</v>
      </c>
      <c r="P226" s="1">
        <v>42.652200000000001</v>
      </c>
      <c r="Q226" s="1">
        <v>98.482600000000005</v>
      </c>
      <c r="S226" s="2">
        <v>692</v>
      </c>
      <c r="T226" s="2">
        <v>146</v>
      </c>
      <c r="U226" s="1"/>
      <c r="V226" s="1">
        <v>49.419694443485447</v>
      </c>
      <c r="W226" s="1">
        <v>2.9753479294819591</v>
      </c>
      <c r="X226" s="1">
        <v>13.334741365479791</v>
      </c>
      <c r="Y226" s="1">
        <v>5.9430803004794752</v>
      </c>
      <c r="Z226" s="1">
        <v>0.2287713768726658</v>
      </c>
      <c r="AA226" s="1">
        <v>13.891184838743087</v>
      </c>
      <c r="AB226" s="1">
        <v>10.420317903873375</v>
      </c>
      <c r="AC226" s="1">
        <v>2.8355262757075868</v>
      </c>
      <c r="AD226" s="1">
        <v>0.52669202478407351</v>
      </c>
      <c r="AE226" s="1">
        <v>0.26918460723010967</v>
      </c>
      <c r="AF226" s="1">
        <v>0.14043089845312776</v>
      </c>
      <c r="AG226" s="1">
        <v>1.4824953849715584E-2</v>
      </c>
      <c r="AH226" s="1"/>
      <c r="AI226" s="1">
        <v>0.22789999999999999</v>
      </c>
      <c r="AJ226" s="1">
        <v>4.5100000000000001E-2</v>
      </c>
      <c r="AK226" s="1">
        <v>5.9400000000000001E-2</v>
      </c>
      <c r="AL226" s="1">
        <v>4.5600000000000002E-2</v>
      </c>
      <c r="AM226" s="1">
        <v>0.48130000000000001</v>
      </c>
      <c r="AN226" s="1">
        <v>9.0399999999999994E-2</v>
      </c>
      <c r="AO226" s="1">
        <v>0.14910000000000001</v>
      </c>
      <c r="AP226" s="1">
        <v>9.2299999999999993E-2</v>
      </c>
      <c r="AQ226" s="1">
        <v>0.50660000000000005</v>
      </c>
      <c r="AR226" s="1">
        <v>0.13439999999999999</v>
      </c>
      <c r="AS226" s="1">
        <v>5.1000000000000004E-3</v>
      </c>
      <c r="AT226" s="1">
        <v>8.5000000000000006E-3</v>
      </c>
      <c r="AU226" s="1"/>
      <c r="AV226" s="1">
        <v>576</v>
      </c>
      <c r="AW226" s="1">
        <v>365</v>
      </c>
      <c r="AX226" s="1">
        <v>370</v>
      </c>
      <c r="AY226" s="1">
        <v>203</v>
      </c>
      <c r="AZ226" s="1">
        <v>1338</v>
      </c>
      <c r="BA226" s="1">
        <v>936</v>
      </c>
      <c r="BB226" s="1">
        <v>589</v>
      </c>
      <c r="BC226" s="1">
        <v>258</v>
      </c>
      <c r="BD226" s="1">
        <v>1043</v>
      </c>
      <c r="BE226" s="1">
        <v>467</v>
      </c>
      <c r="BF226" s="1">
        <v>44</v>
      </c>
      <c r="BG226" s="1">
        <v>95</v>
      </c>
    </row>
    <row r="227" spans="1:59" x14ac:dyDescent="0.2">
      <c r="A227" s="1" t="s">
        <v>322</v>
      </c>
      <c r="B227" s="3">
        <v>35.14</v>
      </c>
      <c r="C227" s="3"/>
      <c r="D227" s="1">
        <v>6.7008999999999999</v>
      </c>
      <c r="E227" s="1">
        <v>0.16389999999999999</v>
      </c>
      <c r="F227" s="1">
        <v>0.57909999999999995</v>
      </c>
      <c r="G227" s="1">
        <v>2.1095999999999999</v>
      </c>
      <c r="H227" s="1">
        <v>11.4757</v>
      </c>
      <c r="I227" s="1">
        <v>0.14460000000000001</v>
      </c>
      <c r="J227" s="1">
        <v>1.6653</v>
      </c>
      <c r="K227" s="1">
        <v>6.6618000000000004</v>
      </c>
      <c r="L227" s="1">
        <v>23.305900000000001</v>
      </c>
      <c r="M227" s="1">
        <v>3.0659999999999998</v>
      </c>
      <c r="N227" s="1">
        <v>6.3500000000000001E-2</v>
      </c>
      <c r="O227" s="1">
        <v>1.4999999999999999E-2</v>
      </c>
      <c r="P227" s="1">
        <v>42.885300000000001</v>
      </c>
      <c r="Q227" s="1">
        <v>98.836500000000001</v>
      </c>
      <c r="S227" s="2">
        <v>635</v>
      </c>
      <c r="T227" s="2">
        <v>150</v>
      </c>
      <c r="U227" s="1"/>
      <c r="V227" s="1">
        <v>50.447051443545654</v>
      </c>
      <c r="W227" s="1">
        <v>3.5603243740925667</v>
      </c>
      <c r="X227" s="1">
        <v>12.735679632524421</v>
      </c>
      <c r="Y227" s="1">
        <v>5.1442533881713732</v>
      </c>
      <c r="Z227" s="1">
        <v>0.18889782620792928</v>
      </c>
      <c r="AA227" s="1">
        <v>14.937194255158772</v>
      </c>
      <c r="AB227" s="1">
        <v>9.4862727838399774</v>
      </c>
      <c r="AC227" s="1">
        <v>2.2711245339525377</v>
      </c>
      <c r="AD227" s="1">
        <v>0.7058121240634786</v>
      </c>
      <c r="AE227" s="1">
        <v>0.37992037354621017</v>
      </c>
      <c r="AF227" s="1">
        <v>0.12829268539456576</v>
      </c>
      <c r="AG227" s="1">
        <v>1.5176579502511724E-2</v>
      </c>
      <c r="AH227" s="1"/>
      <c r="AI227" s="1">
        <v>0.2162</v>
      </c>
      <c r="AJ227" s="1">
        <v>5.0200000000000002E-2</v>
      </c>
      <c r="AK227" s="1">
        <v>6.7100000000000007E-2</v>
      </c>
      <c r="AL227" s="1">
        <v>4.9799999999999997E-2</v>
      </c>
      <c r="AM227" s="1">
        <v>0.49690000000000001</v>
      </c>
      <c r="AN227" s="1">
        <v>9.3399999999999997E-2</v>
      </c>
      <c r="AO227" s="1">
        <v>0.13420000000000001</v>
      </c>
      <c r="AP227" s="1">
        <v>8.9800000000000005E-2</v>
      </c>
      <c r="AQ227" s="1">
        <v>0.51029999999999998</v>
      </c>
      <c r="AR227" s="1">
        <v>0.12509999999999999</v>
      </c>
      <c r="AS227" s="1">
        <v>5.1000000000000004E-3</v>
      </c>
      <c r="AT227" s="1">
        <v>8.8000000000000005E-3</v>
      </c>
      <c r="AU227" s="1"/>
      <c r="AV227" s="1">
        <v>531</v>
      </c>
      <c r="AW227" s="1">
        <v>368</v>
      </c>
      <c r="AX227" s="1">
        <v>384</v>
      </c>
      <c r="AY227" s="1">
        <v>203</v>
      </c>
      <c r="AZ227" s="1">
        <v>1264</v>
      </c>
      <c r="BA227" s="1">
        <v>1006</v>
      </c>
      <c r="BB227" s="1">
        <v>561</v>
      </c>
      <c r="BC227" s="1">
        <v>253</v>
      </c>
      <c r="BD227" s="1">
        <v>836</v>
      </c>
      <c r="BE227" s="1">
        <v>470</v>
      </c>
      <c r="BF227" s="1">
        <v>45</v>
      </c>
      <c r="BG227" s="1">
        <v>99</v>
      </c>
    </row>
    <row r="228" spans="1:59" x14ac:dyDescent="0.2">
      <c r="A228" s="1" t="s">
        <v>323</v>
      </c>
      <c r="B228" s="3">
        <v>35.14</v>
      </c>
      <c r="C228" s="3"/>
      <c r="D228" s="1">
        <v>7.2178000000000004</v>
      </c>
      <c r="E228" s="1">
        <v>0.15740000000000001</v>
      </c>
      <c r="F228" s="1">
        <v>0.43740000000000001</v>
      </c>
      <c r="G228" s="1">
        <v>1.7732000000000001</v>
      </c>
      <c r="H228" s="1">
        <v>10.8645</v>
      </c>
      <c r="I228" s="1">
        <v>0.2301</v>
      </c>
      <c r="J228" s="1">
        <v>2.0314999999999999</v>
      </c>
      <c r="K228" s="1">
        <v>6.9031000000000002</v>
      </c>
      <c r="L228" s="1">
        <v>23.180299999999999</v>
      </c>
      <c r="M228" s="1">
        <v>3.4336000000000002</v>
      </c>
      <c r="N228" s="1">
        <v>4.6899999999999997E-2</v>
      </c>
      <c r="O228" s="1">
        <v>8.5000000000000006E-3</v>
      </c>
      <c r="P228" s="1">
        <v>43.103700000000003</v>
      </c>
      <c r="Q228" s="1">
        <v>99.387900000000002</v>
      </c>
      <c r="S228" s="2">
        <v>469</v>
      </c>
      <c r="T228" s="2">
        <v>85</v>
      </c>
      <c r="U228" s="1"/>
      <c r="V228" s="1">
        <v>49.896617193843518</v>
      </c>
      <c r="W228" s="1">
        <v>2.9760161951303932</v>
      </c>
      <c r="X228" s="1">
        <v>13.123730353493734</v>
      </c>
      <c r="Y228" s="1">
        <v>5.7289670070501542</v>
      </c>
      <c r="Z228" s="1">
        <v>0.29892974899358971</v>
      </c>
      <c r="AA228" s="1">
        <v>14.06328134511344</v>
      </c>
      <c r="AB228" s="1">
        <v>10.161297300778061</v>
      </c>
      <c r="AC228" s="1">
        <v>2.7552649769237503</v>
      </c>
      <c r="AD228" s="1">
        <v>0.53014501765305433</v>
      </c>
      <c r="AE228" s="1">
        <v>0.36292144214738414</v>
      </c>
      <c r="AF228" s="1">
        <v>9.4176454075395488E-2</v>
      </c>
      <c r="AG228" s="1">
        <v>8.5523489277869839E-3</v>
      </c>
      <c r="AH228" s="1"/>
      <c r="AI228" s="1">
        <v>0.2253</v>
      </c>
      <c r="AJ228" s="1">
        <v>4.5900000000000003E-2</v>
      </c>
      <c r="AK228" s="1">
        <v>6.0199999999999997E-2</v>
      </c>
      <c r="AL228" s="1">
        <v>4.5699999999999998E-2</v>
      </c>
      <c r="AM228" s="1">
        <v>0.48599999999999999</v>
      </c>
      <c r="AN228" s="1">
        <v>9.06E-2</v>
      </c>
      <c r="AO228" s="1">
        <v>0.14879999999999999</v>
      </c>
      <c r="AP228" s="1">
        <v>9.1899999999999996E-2</v>
      </c>
      <c r="AQ228" s="1">
        <v>0.50890000000000002</v>
      </c>
      <c r="AR228" s="1">
        <v>0.1313</v>
      </c>
      <c r="AS228" s="1">
        <v>4.7000000000000002E-3</v>
      </c>
      <c r="AT228" s="1">
        <v>8.5000000000000006E-3</v>
      </c>
      <c r="AU228" s="1"/>
      <c r="AV228" s="1">
        <v>545</v>
      </c>
      <c r="AW228" s="1">
        <v>292</v>
      </c>
      <c r="AX228" s="1">
        <v>381</v>
      </c>
      <c r="AY228" s="1">
        <v>201</v>
      </c>
      <c r="AZ228" s="1">
        <v>1346</v>
      </c>
      <c r="BA228" s="1">
        <v>886</v>
      </c>
      <c r="BB228" s="1">
        <v>626</v>
      </c>
      <c r="BC228" s="1">
        <v>261</v>
      </c>
      <c r="BD228" s="1">
        <v>794</v>
      </c>
      <c r="BE228" s="1">
        <v>417</v>
      </c>
      <c r="BF228" s="1">
        <v>44</v>
      </c>
      <c r="BG228" s="1">
        <v>98</v>
      </c>
    </row>
    <row r="229" spans="1:59" x14ac:dyDescent="0.2">
      <c r="A229" s="1" t="s">
        <v>324</v>
      </c>
      <c r="B229" s="3">
        <v>35.14</v>
      </c>
      <c r="C229" s="3"/>
      <c r="D229" s="1">
        <v>7.2826000000000004</v>
      </c>
      <c r="E229" s="1">
        <v>0.14130000000000001</v>
      </c>
      <c r="F229" s="1">
        <v>0.45</v>
      </c>
      <c r="G229" s="1">
        <v>1.7970999999999999</v>
      </c>
      <c r="H229" s="1">
        <v>11.0366</v>
      </c>
      <c r="I229" s="1">
        <v>0.20899999999999999</v>
      </c>
      <c r="J229" s="1">
        <v>1.6057999999999999</v>
      </c>
      <c r="K229" s="1">
        <v>6.9828999999999999</v>
      </c>
      <c r="L229" s="1">
        <v>22.837599999999998</v>
      </c>
      <c r="M229" s="1">
        <v>3.5769000000000002</v>
      </c>
      <c r="N229" s="1">
        <v>7.4499999999999997E-2</v>
      </c>
      <c r="O229" s="1">
        <v>1.23E-2</v>
      </c>
      <c r="P229" s="1">
        <v>42.8247</v>
      </c>
      <c r="Q229" s="1">
        <v>98.831299999999999</v>
      </c>
      <c r="S229" s="2">
        <v>745</v>
      </c>
      <c r="T229" s="2">
        <v>123</v>
      </c>
      <c r="U229" s="1"/>
      <c r="V229" s="1">
        <v>49.435958041632553</v>
      </c>
      <c r="W229" s="1">
        <v>3.0331484054140745</v>
      </c>
      <c r="X229" s="1">
        <v>13.350122886170675</v>
      </c>
      <c r="Y229" s="1">
        <v>6.0017423629963389</v>
      </c>
      <c r="Z229" s="1">
        <v>0.2730916217837871</v>
      </c>
      <c r="AA229" s="1">
        <v>14.366501300701298</v>
      </c>
      <c r="AB229" s="1">
        <v>10.310296434429175</v>
      </c>
      <c r="AC229" s="1">
        <v>2.190196830356375</v>
      </c>
      <c r="AD229" s="1">
        <v>0.54840925901005055</v>
      </c>
      <c r="AE229" s="1">
        <v>0.32762900012445445</v>
      </c>
      <c r="AF229" s="1">
        <v>0.15066077244759504</v>
      </c>
      <c r="AG229" s="1">
        <v>1.244544997384432E-2</v>
      </c>
      <c r="AH229" s="1"/>
      <c r="AI229" s="1">
        <v>0.22639999999999999</v>
      </c>
      <c r="AJ229" s="1">
        <v>4.4999999999999998E-2</v>
      </c>
      <c r="AK229" s="1">
        <v>5.9900000000000002E-2</v>
      </c>
      <c r="AL229" s="1">
        <v>4.5900000000000003E-2</v>
      </c>
      <c r="AM229" s="1">
        <v>0.48870000000000002</v>
      </c>
      <c r="AN229" s="1">
        <v>9.5200000000000007E-2</v>
      </c>
      <c r="AO229" s="1">
        <v>0.13270000000000001</v>
      </c>
      <c r="AP229" s="1">
        <v>9.2499999999999999E-2</v>
      </c>
      <c r="AQ229" s="1">
        <v>0.50749999999999995</v>
      </c>
      <c r="AR229" s="1">
        <v>0.13389999999999999</v>
      </c>
      <c r="AS229" s="1">
        <v>5.3E-3</v>
      </c>
      <c r="AT229" s="1">
        <v>8.8999999999999999E-3</v>
      </c>
      <c r="AU229" s="1"/>
      <c r="AV229" s="1">
        <v>550</v>
      </c>
      <c r="AW229" s="1">
        <v>311</v>
      </c>
      <c r="AX229" s="1">
        <v>359</v>
      </c>
      <c r="AY229" s="1">
        <v>199</v>
      </c>
      <c r="AZ229" s="1">
        <v>1300</v>
      </c>
      <c r="BA229" s="1">
        <v>972</v>
      </c>
      <c r="BB229" s="1">
        <v>592</v>
      </c>
      <c r="BC229" s="1">
        <v>259</v>
      </c>
      <c r="BD229" s="1">
        <v>1049</v>
      </c>
      <c r="BE229" s="1">
        <v>410</v>
      </c>
      <c r="BF229" s="1">
        <v>45</v>
      </c>
      <c r="BG229" s="1">
        <v>101</v>
      </c>
    </row>
    <row r="230" spans="1:59" x14ac:dyDescent="0.2">
      <c r="A230" s="1" t="s">
        <v>325</v>
      </c>
      <c r="B230" s="3">
        <v>35.14</v>
      </c>
      <c r="C230" s="3"/>
      <c r="D230" s="1">
        <v>7.2885</v>
      </c>
      <c r="E230" s="1">
        <v>0.129</v>
      </c>
      <c r="F230" s="1">
        <v>0.41880000000000001</v>
      </c>
      <c r="G230" s="1">
        <v>1.7869999999999999</v>
      </c>
      <c r="H230" s="1">
        <v>10.6546</v>
      </c>
      <c r="I230" s="1">
        <v>0.183</v>
      </c>
      <c r="J230" s="1">
        <v>2.0083000000000002</v>
      </c>
      <c r="K230" s="1">
        <v>6.9371</v>
      </c>
      <c r="L230" s="1">
        <v>22.851700000000001</v>
      </c>
      <c r="M230" s="1">
        <v>3.4346999999999999</v>
      </c>
      <c r="N230" s="1">
        <v>7.2400000000000006E-2</v>
      </c>
      <c r="O230" s="1">
        <v>1.2E-2</v>
      </c>
      <c r="P230" s="1">
        <v>42.700699999999998</v>
      </c>
      <c r="Q230" s="1">
        <v>98.477599999999995</v>
      </c>
      <c r="S230" s="2">
        <v>724.00000000000011</v>
      </c>
      <c r="T230" s="2">
        <v>120</v>
      </c>
      <c r="U230" s="1"/>
      <c r="V230" s="1">
        <v>49.644183042641174</v>
      </c>
      <c r="W230" s="1">
        <v>3.0268812399977256</v>
      </c>
      <c r="X230" s="1">
        <v>13.310235017912703</v>
      </c>
      <c r="Y230" s="1">
        <v>5.7837518379814306</v>
      </c>
      <c r="Z230" s="1">
        <v>0.23995304515950838</v>
      </c>
      <c r="AA230" s="1">
        <v>13.919002900151915</v>
      </c>
      <c r="AB230" s="1">
        <v>10.355756029797639</v>
      </c>
      <c r="AC230" s="1">
        <v>2.7489500150287989</v>
      </c>
      <c r="AD230" s="1">
        <v>0.51229924368587376</v>
      </c>
      <c r="AE230" s="1">
        <v>0.30006823886853456</v>
      </c>
      <c r="AF230" s="1">
        <v>0.1468354224717093</v>
      </c>
      <c r="AG230" s="1">
        <v>1.2185512238316126E-2</v>
      </c>
      <c r="AH230" s="1"/>
      <c r="AI230" s="1">
        <v>0.22650000000000001</v>
      </c>
      <c r="AJ230" s="1">
        <v>4.6199999999999998E-2</v>
      </c>
      <c r="AK230" s="1">
        <v>5.8799999999999998E-2</v>
      </c>
      <c r="AL230" s="1">
        <v>4.5900000000000003E-2</v>
      </c>
      <c r="AM230" s="1">
        <v>0.47860000000000003</v>
      </c>
      <c r="AN230" s="1">
        <v>9.3399999999999997E-2</v>
      </c>
      <c r="AO230" s="1">
        <v>0.1479</v>
      </c>
      <c r="AP230" s="1">
        <v>9.1999999999999998E-2</v>
      </c>
      <c r="AQ230" s="1">
        <v>0.50490000000000002</v>
      </c>
      <c r="AR230" s="1">
        <v>0.15040000000000001</v>
      </c>
      <c r="AS230" s="1">
        <v>5.1999999999999998E-3</v>
      </c>
      <c r="AT230" s="1">
        <v>8.8000000000000005E-3</v>
      </c>
      <c r="AU230" s="1"/>
      <c r="AV230" s="1">
        <v>563</v>
      </c>
      <c r="AW230" s="1">
        <v>361</v>
      </c>
      <c r="AX230" s="1">
        <v>371</v>
      </c>
      <c r="AY230" s="1">
        <v>202</v>
      </c>
      <c r="AZ230" s="1">
        <v>1213</v>
      </c>
      <c r="BA230" s="1">
        <v>971</v>
      </c>
      <c r="BB230" s="1">
        <v>630</v>
      </c>
      <c r="BC230" s="1">
        <v>255</v>
      </c>
      <c r="BD230" s="1">
        <v>862</v>
      </c>
      <c r="BE230" s="1">
        <v>977</v>
      </c>
      <c r="BF230" s="1">
        <v>43</v>
      </c>
      <c r="BG230" s="1">
        <v>100</v>
      </c>
    </row>
    <row r="231" spans="1:59" x14ac:dyDescent="0.2">
      <c r="A231" s="1" t="s">
        <v>326</v>
      </c>
      <c r="B231" s="3">
        <v>35.14</v>
      </c>
      <c r="C231" s="3"/>
      <c r="D231" s="1">
        <v>7.4337999999999997</v>
      </c>
      <c r="E231" s="1">
        <v>0.11650000000000001</v>
      </c>
      <c r="F231" s="1">
        <v>0.47549999999999998</v>
      </c>
      <c r="G231" s="1">
        <v>1.7798</v>
      </c>
      <c r="H231" s="1">
        <v>10.7066</v>
      </c>
      <c r="I231" s="1">
        <v>0.2089</v>
      </c>
      <c r="J231" s="1">
        <v>2.1244999999999998</v>
      </c>
      <c r="K231" s="1">
        <v>6.9462000000000002</v>
      </c>
      <c r="L231" s="1">
        <v>22.626799999999999</v>
      </c>
      <c r="M231" s="1">
        <v>3.5903</v>
      </c>
      <c r="N231" s="1">
        <v>4.0899999999999999E-2</v>
      </c>
      <c r="O231" s="1">
        <v>1.3100000000000001E-2</v>
      </c>
      <c r="P231" s="1">
        <v>42.634999999999998</v>
      </c>
      <c r="Q231" s="1">
        <v>98.697800000000001</v>
      </c>
      <c r="S231" s="2">
        <v>409</v>
      </c>
      <c r="T231" s="2">
        <v>131</v>
      </c>
      <c r="U231" s="1"/>
      <c r="V231" s="1">
        <v>49.045976708700699</v>
      </c>
      <c r="W231" s="1">
        <v>3.007868463126838</v>
      </c>
      <c r="X231" s="1">
        <v>13.297966114746226</v>
      </c>
      <c r="Y231" s="1">
        <v>6.0322519853532706</v>
      </c>
      <c r="Z231" s="1">
        <v>0.2732583705006596</v>
      </c>
      <c r="AA231" s="1">
        <v>13.955731536062608</v>
      </c>
      <c r="AB231" s="1">
        <v>10.538532773780167</v>
      </c>
      <c r="AC231" s="1">
        <v>2.9015844324797513</v>
      </c>
      <c r="AD231" s="1">
        <v>0.58035741424834186</v>
      </c>
      <c r="AE231" s="1">
        <v>0.27042142783324458</v>
      </c>
      <c r="AF231" s="1">
        <v>8.2676614878953739E-2</v>
      </c>
      <c r="AG231" s="1">
        <v>1.3272838908263406E-2</v>
      </c>
      <c r="AH231" s="1"/>
      <c r="AI231" s="1">
        <v>0.22850000000000001</v>
      </c>
      <c r="AJ231" s="1">
        <v>4.4600000000000001E-2</v>
      </c>
      <c r="AK231" s="1">
        <v>0.06</v>
      </c>
      <c r="AL231" s="1">
        <v>4.58E-2</v>
      </c>
      <c r="AM231" s="1">
        <v>0.48110000000000003</v>
      </c>
      <c r="AN231" s="1">
        <v>9.6799999999999997E-2</v>
      </c>
      <c r="AO231" s="1">
        <v>0.1525</v>
      </c>
      <c r="AP231" s="1">
        <v>9.2299999999999993E-2</v>
      </c>
      <c r="AQ231" s="1">
        <v>0.50749999999999995</v>
      </c>
      <c r="AR231" s="1">
        <v>0.13619999999999999</v>
      </c>
      <c r="AS231" s="1">
        <v>4.5999999999999999E-3</v>
      </c>
      <c r="AT231" s="1">
        <v>8.6E-3</v>
      </c>
      <c r="AU231" s="1"/>
      <c r="AV231" s="1">
        <v>534</v>
      </c>
      <c r="AW231" s="1">
        <v>356</v>
      </c>
      <c r="AX231" s="1">
        <v>331</v>
      </c>
      <c r="AY231" s="1">
        <v>202</v>
      </c>
      <c r="AZ231" s="1">
        <v>1273</v>
      </c>
      <c r="BA231" s="1">
        <v>995</v>
      </c>
      <c r="BB231" s="1">
        <v>648</v>
      </c>
      <c r="BC231" s="1">
        <v>258</v>
      </c>
      <c r="BD231" s="1">
        <v>1228</v>
      </c>
      <c r="BE231" s="1">
        <v>491</v>
      </c>
      <c r="BF231" s="1">
        <v>44</v>
      </c>
      <c r="BG231" s="1">
        <v>97</v>
      </c>
    </row>
    <row r="232" spans="1:59" x14ac:dyDescent="0.2">
      <c r="A232" s="1" t="s">
        <v>327</v>
      </c>
      <c r="B232" s="3">
        <v>35.14</v>
      </c>
      <c r="C232" s="3"/>
      <c r="D232" s="1">
        <v>7.2840999999999996</v>
      </c>
      <c r="E232" s="1">
        <v>0.13220000000000001</v>
      </c>
      <c r="F232" s="1">
        <v>0.43680000000000002</v>
      </c>
      <c r="G232" s="1">
        <v>1.7521</v>
      </c>
      <c r="H232" s="1">
        <v>10.891500000000001</v>
      </c>
      <c r="I232" s="1">
        <v>0.16539999999999999</v>
      </c>
      <c r="J232" s="1">
        <v>2.0023</v>
      </c>
      <c r="K232" s="1">
        <v>7.0033000000000003</v>
      </c>
      <c r="L232" s="1">
        <v>23.357199999999999</v>
      </c>
      <c r="M232" s="1">
        <v>3.4567000000000001</v>
      </c>
      <c r="N232" s="1">
        <v>4.6199999999999998E-2</v>
      </c>
      <c r="O232" s="1">
        <v>1.55E-2</v>
      </c>
      <c r="P232" s="1">
        <v>43.3673</v>
      </c>
      <c r="Q232" s="1">
        <v>99.910700000000006</v>
      </c>
      <c r="S232" s="2">
        <v>462</v>
      </c>
      <c r="T232" s="2">
        <v>155</v>
      </c>
      <c r="U232" s="1"/>
      <c r="V232" s="1">
        <v>50.014362826003619</v>
      </c>
      <c r="W232" s="1">
        <v>2.9253123038873712</v>
      </c>
      <c r="X232" s="1">
        <v>13.244527362935099</v>
      </c>
      <c r="Y232" s="1">
        <v>5.7373234298228315</v>
      </c>
      <c r="Z232" s="1">
        <v>0.21379091528735161</v>
      </c>
      <c r="AA232" s="1">
        <v>14.024423810462745</v>
      </c>
      <c r="AB232" s="1">
        <v>10.201109590864641</v>
      </c>
      <c r="AC232" s="1">
        <v>2.7015124506184018</v>
      </c>
      <c r="AD232" s="1">
        <v>0.52667031659271724</v>
      </c>
      <c r="AE232" s="1">
        <v>0.30307064208338047</v>
      </c>
      <c r="AF232" s="1">
        <v>9.2482586950146481E-2</v>
      </c>
      <c r="AG232" s="1">
        <v>1.5513853871507256E-2</v>
      </c>
      <c r="AH232" s="1"/>
      <c r="AI232" s="1">
        <v>0.22620000000000001</v>
      </c>
      <c r="AJ232" s="1">
        <v>4.2900000000000001E-2</v>
      </c>
      <c r="AK232" s="1">
        <v>5.96E-2</v>
      </c>
      <c r="AL232" s="1">
        <v>4.53E-2</v>
      </c>
      <c r="AM232" s="1">
        <v>0.48570000000000002</v>
      </c>
      <c r="AN232" s="1">
        <v>9.2200000000000004E-2</v>
      </c>
      <c r="AO232" s="1">
        <v>0.14760000000000001</v>
      </c>
      <c r="AP232" s="1">
        <v>9.2600000000000002E-2</v>
      </c>
      <c r="AQ232" s="1">
        <v>0.51160000000000005</v>
      </c>
      <c r="AR232" s="1">
        <v>0.1331</v>
      </c>
      <c r="AS232" s="1">
        <v>4.7000000000000002E-3</v>
      </c>
      <c r="AT232" s="1">
        <v>8.8000000000000005E-3</v>
      </c>
      <c r="AU232" s="1"/>
      <c r="AV232" s="1">
        <v>547</v>
      </c>
      <c r="AW232" s="1">
        <v>287</v>
      </c>
      <c r="AX232" s="1">
        <v>370</v>
      </c>
      <c r="AY232" s="1">
        <v>198</v>
      </c>
      <c r="AZ232" s="1">
        <v>1323</v>
      </c>
      <c r="BA232" s="1">
        <v>971</v>
      </c>
      <c r="BB232" s="1">
        <v>625</v>
      </c>
      <c r="BC232" s="1">
        <v>261</v>
      </c>
      <c r="BD232" s="1">
        <v>846</v>
      </c>
      <c r="BE232" s="1">
        <v>482</v>
      </c>
      <c r="BF232" s="1">
        <v>44</v>
      </c>
      <c r="BG232" s="1">
        <v>98</v>
      </c>
    </row>
    <row r="233" spans="1:59" x14ac:dyDescent="0.2">
      <c r="A233" s="1" t="s">
        <v>328</v>
      </c>
      <c r="B233" s="3">
        <v>35.14</v>
      </c>
      <c r="C233" s="3"/>
      <c r="D233" s="1">
        <v>7.3182</v>
      </c>
      <c r="E233" s="1">
        <v>0.1167</v>
      </c>
      <c r="F233" s="1">
        <v>0.43159999999999998</v>
      </c>
      <c r="G233" s="1">
        <v>1.7910999999999999</v>
      </c>
      <c r="H233" s="1">
        <v>10.4231</v>
      </c>
      <c r="I233" s="1">
        <v>0.1905</v>
      </c>
      <c r="J233" s="1">
        <v>1.8329</v>
      </c>
      <c r="K233" s="1">
        <v>6.9245000000000001</v>
      </c>
      <c r="L233" s="1">
        <v>23.3005</v>
      </c>
      <c r="M233" s="1">
        <v>3.5371000000000001</v>
      </c>
      <c r="N233" s="1">
        <v>4.5199999999999997E-2</v>
      </c>
      <c r="O233" s="1">
        <v>2.0299999999999999E-2</v>
      </c>
      <c r="P233" s="1">
        <v>43.117199999999997</v>
      </c>
      <c r="Q233" s="1">
        <v>99.0488</v>
      </c>
      <c r="S233" s="2">
        <v>451.99999999999994</v>
      </c>
      <c r="T233" s="2">
        <v>203</v>
      </c>
      <c r="U233" s="1"/>
      <c r="V233" s="1">
        <v>50.327212444774695</v>
      </c>
      <c r="W233" s="1">
        <v>3.0163919199424929</v>
      </c>
      <c r="X233" s="1">
        <v>13.209448271962913</v>
      </c>
      <c r="Y233" s="1">
        <v>5.9219293923803216</v>
      </c>
      <c r="Z233" s="1">
        <v>0.24836242337110595</v>
      </c>
      <c r="AA233" s="1">
        <v>13.538074161423461</v>
      </c>
      <c r="AB233" s="1">
        <v>10.33793443232023</v>
      </c>
      <c r="AC233" s="1">
        <v>2.4945279498590591</v>
      </c>
      <c r="AD233" s="1">
        <v>0.52489278012454477</v>
      </c>
      <c r="AE233" s="1">
        <v>0.26996793499769811</v>
      </c>
      <c r="AF233" s="1">
        <v>9.1066221902738859E-2</v>
      </c>
      <c r="AG233" s="1">
        <v>2.0494947944851426E-2</v>
      </c>
      <c r="AH233" s="1"/>
      <c r="AI233" s="1">
        <v>0.2266</v>
      </c>
      <c r="AJ233" s="1">
        <v>4.5999999999999999E-2</v>
      </c>
      <c r="AK233" s="1">
        <v>6.1100000000000002E-2</v>
      </c>
      <c r="AL233" s="1">
        <v>4.5900000000000003E-2</v>
      </c>
      <c r="AM233" s="1">
        <v>0.4753</v>
      </c>
      <c r="AN233" s="1">
        <v>8.8999999999999996E-2</v>
      </c>
      <c r="AO233" s="1">
        <v>0.14199999999999999</v>
      </c>
      <c r="AP233" s="1">
        <v>9.1800000000000007E-2</v>
      </c>
      <c r="AQ233" s="1">
        <v>0.5101</v>
      </c>
      <c r="AR233" s="1">
        <v>0.13300000000000001</v>
      </c>
      <c r="AS233" s="1">
        <v>4.5999999999999999E-3</v>
      </c>
      <c r="AT233" s="1">
        <v>8.8999999999999999E-3</v>
      </c>
      <c r="AU233" s="1"/>
      <c r="AV233" s="1">
        <v>533</v>
      </c>
      <c r="AW233" s="1">
        <v>380</v>
      </c>
      <c r="AX233" s="1">
        <v>408</v>
      </c>
      <c r="AY233" s="1">
        <v>200</v>
      </c>
      <c r="AZ233" s="1">
        <v>1306</v>
      </c>
      <c r="BA233" s="1">
        <v>902</v>
      </c>
      <c r="BB233" s="1">
        <v>641</v>
      </c>
      <c r="BC233" s="1">
        <v>255</v>
      </c>
      <c r="BD233" s="1">
        <v>788</v>
      </c>
      <c r="BE233" s="1">
        <v>417</v>
      </c>
      <c r="BF233" s="1">
        <v>43</v>
      </c>
      <c r="BG233" s="1">
        <v>97</v>
      </c>
    </row>
    <row r="234" spans="1:59" x14ac:dyDescent="0.2">
      <c r="A234" s="1" t="s">
        <v>329</v>
      </c>
      <c r="B234" s="3">
        <v>35.14</v>
      </c>
      <c r="C234" s="3"/>
      <c r="D234" s="1">
        <v>7.3154000000000003</v>
      </c>
      <c r="E234" s="1">
        <v>0.1522</v>
      </c>
      <c r="F234" s="1">
        <v>0.44390000000000002</v>
      </c>
      <c r="G234" s="1">
        <v>1.8095000000000001</v>
      </c>
      <c r="H234" s="1">
        <v>11.162000000000001</v>
      </c>
      <c r="I234" s="1">
        <v>0.22120000000000001</v>
      </c>
      <c r="J234" s="1">
        <v>2.0571999999999999</v>
      </c>
      <c r="K234" s="1">
        <v>6.8739999999999997</v>
      </c>
      <c r="L234" s="1">
        <v>23.0473</v>
      </c>
      <c r="M234" s="1">
        <v>3.4657</v>
      </c>
      <c r="N234" s="1">
        <v>5.5E-2</v>
      </c>
      <c r="O234" s="1">
        <v>1.46E-2</v>
      </c>
      <c r="P234" s="1">
        <v>43.104999999999997</v>
      </c>
      <c r="Q234" s="1">
        <v>99.723100000000002</v>
      </c>
      <c r="S234" s="2">
        <v>550</v>
      </c>
      <c r="T234" s="2">
        <v>146</v>
      </c>
      <c r="U234" s="1"/>
      <c r="V234" s="1">
        <v>49.443709631970925</v>
      </c>
      <c r="W234" s="1">
        <v>3.026781157023799</v>
      </c>
      <c r="X234" s="1">
        <v>13.024464742873015</v>
      </c>
      <c r="Y234" s="1">
        <v>5.763158185014305</v>
      </c>
      <c r="Z234" s="1">
        <v>0.28639302227868974</v>
      </c>
      <c r="AA234" s="1">
        <v>14.399772971357688</v>
      </c>
      <c r="AB234" s="1">
        <v>10.264121352023754</v>
      </c>
      <c r="AC234" s="1">
        <v>2.7808000352977391</v>
      </c>
      <c r="AD234" s="1">
        <v>0.53628497309048762</v>
      </c>
      <c r="AE234" s="1">
        <v>0.34976850900142492</v>
      </c>
      <c r="AF234" s="1">
        <v>0.11020515808273107</v>
      </c>
      <c r="AG234" s="1">
        <v>1.4640539654302764E-2</v>
      </c>
      <c r="AH234" s="1"/>
      <c r="AI234" s="1">
        <v>0.2268</v>
      </c>
      <c r="AJ234" s="1">
        <v>4.7300000000000002E-2</v>
      </c>
      <c r="AK234" s="1">
        <v>6.0400000000000002E-2</v>
      </c>
      <c r="AL234" s="1">
        <v>4.6199999999999998E-2</v>
      </c>
      <c r="AM234" s="1">
        <v>0.49059999999999998</v>
      </c>
      <c r="AN234" s="1">
        <v>9.5399999999999999E-2</v>
      </c>
      <c r="AO234" s="1">
        <v>0.14990000000000001</v>
      </c>
      <c r="AP234" s="1">
        <v>9.1800000000000007E-2</v>
      </c>
      <c r="AQ234" s="1">
        <v>0.50780000000000003</v>
      </c>
      <c r="AR234" s="1">
        <v>0.1328</v>
      </c>
      <c r="AS234" s="1">
        <v>4.8999999999999998E-3</v>
      </c>
      <c r="AT234" s="1">
        <v>8.6999999999999994E-3</v>
      </c>
      <c r="AU234" s="1"/>
      <c r="AV234" s="1">
        <v>545</v>
      </c>
      <c r="AW234" s="1">
        <v>334</v>
      </c>
      <c r="AX234" s="1">
        <v>378</v>
      </c>
      <c r="AY234" s="1">
        <v>203</v>
      </c>
      <c r="AZ234" s="1">
        <v>1260</v>
      </c>
      <c r="BA234" s="1">
        <v>965</v>
      </c>
      <c r="BB234" s="1">
        <v>628</v>
      </c>
      <c r="BC234" s="1">
        <v>262</v>
      </c>
      <c r="BD234" s="1">
        <v>854</v>
      </c>
      <c r="BE234" s="1">
        <v>451</v>
      </c>
      <c r="BF234" s="1">
        <v>45</v>
      </c>
      <c r="BG234" s="1">
        <v>98</v>
      </c>
    </row>
    <row r="235" spans="1:59" x14ac:dyDescent="0.2">
      <c r="A235" s="1" t="s">
        <v>330</v>
      </c>
      <c r="B235" s="3">
        <v>35.14</v>
      </c>
      <c r="C235" s="3"/>
      <c r="D235" s="1">
        <v>7.4264999999999999</v>
      </c>
      <c r="E235" s="1">
        <v>0.13270000000000001</v>
      </c>
      <c r="F235" s="1">
        <v>0.42830000000000001</v>
      </c>
      <c r="G235" s="1">
        <v>1.7728999999999999</v>
      </c>
      <c r="H235" s="1">
        <v>10.696300000000001</v>
      </c>
      <c r="I235" s="1">
        <v>0.1946</v>
      </c>
      <c r="J235" s="1">
        <v>2.0278</v>
      </c>
      <c r="K235" s="1">
        <v>6.9623999999999997</v>
      </c>
      <c r="L235" s="1">
        <v>23.227</v>
      </c>
      <c r="M235" s="1">
        <v>3.4354</v>
      </c>
      <c r="N235" s="1">
        <v>4.3900000000000002E-2</v>
      </c>
      <c r="O235" s="1">
        <v>8.8999999999999999E-3</v>
      </c>
      <c r="P235" s="1">
        <v>43.197400000000002</v>
      </c>
      <c r="Q235" s="1">
        <v>99.554000000000002</v>
      </c>
      <c r="S235" s="2">
        <v>439</v>
      </c>
      <c r="T235" s="2">
        <v>89</v>
      </c>
      <c r="U235" s="1"/>
      <c r="V235" s="1">
        <v>49.913815617654741</v>
      </c>
      <c r="W235" s="1">
        <v>2.9704481989673943</v>
      </c>
      <c r="X235" s="1">
        <v>13.214436386282822</v>
      </c>
      <c r="Y235" s="1">
        <v>5.7225224501275687</v>
      </c>
      <c r="Z235" s="1">
        <v>0.25232537115535286</v>
      </c>
      <c r="AA235" s="1">
        <v>13.822448118608996</v>
      </c>
      <c r="AB235" s="1">
        <v>10.437651927597082</v>
      </c>
      <c r="AC235" s="1">
        <v>2.7456455792836048</v>
      </c>
      <c r="AD235" s="1">
        <v>0.51821122205034453</v>
      </c>
      <c r="AE235" s="1">
        <v>0.30546236213512262</v>
      </c>
      <c r="AF235" s="1">
        <v>8.8092894308616429E-2</v>
      </c>
      <c r="AG235" s="1">
        <v>8.9398718283544617E-3</v>
      </c>
      <c r="AH235" s="1"/>
      <c r="AI235" s="1">
        <v>0.2281</v>
      </c>
      <c r="AJ235" s="1">
        <v>4.3700000000000003E-2</v>
      </c>
      <c r="AK235" s="1">
        <v>5.8700000000000002E-2</v>
      </c>
      <c r="AL235" s="1">
        <v>4.58E-2</v>
      </c>
      <c r="AM235" s="1">
        <v>0.48149999999999998</v>
      </c>
      <c r="AN235" s="1">
        <v>8.7499999999999994E-2</v>
      </c>
      <c r="AO235" s="1">
        <v>0.14799999999999999</v>
      </c>
      <c r="AP235" s="1">
        <v>9.2200000000000004E-2</v>
      </c>
      <c r="AQ235" s="1">
        <v>0.50980000000000003</v>
      </c>
      <c r="AR235" s="1">
        <v>0.1313</v>
      </c>
      <c r="AS235" s="1">
        <v>4.5999999999999999E-3</v>
      </c>
      <c r="AT235" s="1">
        <v>8.5000000000000006E-3</v>
      </c>
      <c r="AU235" s="1"/>
      <c r="AV235" s="1">
        <v>525</v>
      </c>
      <c r="AW235" s="1">
        <v>304</v>
      </c>
      <c r="AX235" s="1">
        <v>358</v>
      </c>
      <c r="AY235" s="1">
        <v>204</v>
      </c>
      <c r="AZ235" s="1">
        <v>1327</v>
      </c>
      <c r="BA235" s="1">
        <v>876</v>
      </c>
      <c r="BB235" s="1">
        <v>613</v>
      </c>
      <c r="BC235" s="1">
        <v>258</v>
      </c>
      <c r="BD235" s="1">
        <v>852</v>
      </c>
      <c r="BE235" s="1">
        <v>424</v>
      </c>
      <c r="BF235" s="1">
        <v>43</v>
      </c>
      <c r="BG235" s="1">
        <v>98</v>
      </c>
    </row>
    <row r="236" spans="1:59" x14ac:dyDescent="0.2">
      <c r="A236" s="1" t="s">
        <v>331</v>
      </c>
      <c r="B236" s="3">
        <v>35.14</v>
      </c>
      <c r="C236" s="3"/>
      <c r="D236" s="1">
        <v>7.4668000000000001</v>
      </c>
      <c r="E236" s="1">
        <v>0.10489999999999999</v>
      </c>
      <c r="F236" s="1">
        <v>0.46410000000000001</v>
      </c>
      <c r="G236" s="1">
        <v>1.7867999999999999</v>
      </c>
      <c r="H236" s="1">
        <v>11.2384</v>
      </c>
      <c r="I236" s="1">
        <v>0.19950000000000001</v>
      </c>
      <c r="J236" s="1">
        <v>1.9938</v>
      </c>
      <c r="K236" s="1">
        <v>6.8643999999999998</v>
      </c>
      <c r="L236" s="1">
        <v>22.901199999999999</v>
      </c>
      <c r="M236" s="1">
        <v>3.4565000000000001</v>
      </c>
      <c r="N236" s="1">
        <v>8.5500000000000007E-2</v>
      </c>
      <c r="O236" s="1">
        <v>1.3599999999999999E-2</v>
      </c>
      <c r="P236" s="1">
        <v>42.936199999999999</v>
      </c>
      <c r="Q236" s="1">
        <v>99.511700000000005</v>
      </c>
      <c r="S236" s="2">
        <v>855.00000000000011</v>
      </c>
      <c r="T236" s="2">
        <v>136</v>
      </c>
      <c r="U236" s="1"/>
      <c r="V236" s="1">
        <v>49.234713104087255</v>
      </c>
      <c r="W236" s="1">
        <v>2.9951251963336976</v>
      </c>
      <c r="X236" s="1">
        <v>13.033944752225116</v>
      </c>
      <c r="Y236" s="1">
        <v>5.7601266986696036</v>
      </c>
      <c r="Z236" s="1">
        <v>0.25886403307349787</v>
      </c>
      <c r="AA236" s="1">
        <v>14.529045328338274</v>
      </c>
      <c r="AB236" s="1">
        <v>10.498765471798793</v>
      </c>
      <c r="AC236" s="1">
        <v>2.7006874568518073</v>
      </c>
      <c r="AD236" s="1">
        <v>0.56184348172124476</v>
      </c>
      <c r="AE236" s="1">
        <v>0.24147914265357739</v>
      </c>
      <c r="AF236" s="1">
        <v>0.17173859958175772</v>
      </c>
      <c r="AG236" s="1">
        <v>1.3666734665371006E-2</v>
      </c>
      <c r="AH236" s="1"/>
      <c r="AI236" s="1">
        <v>0.23830000000000001</v>
      </c>
      <c r="AJ236" s="1">
        <v>4.4400000000000002E-2</v>
      </c>
      <c r="AK236" s="1">
        <v>6.3700000000000007E-2</v>
      </c>
      <c r="AL236" s="1">
        <v>4.7500000000000001E-2</v>
      </c>
      <c r="AM236" s="1">
        <v>0.51370000000000005</v>
      </c>
      <c r="AN236" s="1">
        <v>9.6100000000000005E-2</v>
      </c>
      <c r="AO236" s="1">
        <v>0.15279999999999999</v>
      </c>
      <c r="AP236" s="1">
        <v>9.4700000000000006E-2</v>
      </c>
      <c r="AQ236" s="1">
        <v>0.52070000000000005</v>
      </c>
      <c r="AR236" s="1">
        <v>0.1409</v>
      </c>
      <c r="AS236" s="1">
        <v>5.4999999999999997E-3</v>
      </c>
      <c r="AT236" s="1">
        <v>8.8000000000000005E-3</v>
      </c>
      <c r="AU236" s="1"/>
      <c r="AV236" s="1">
        <v>584</v>
      </c>
      <c r="AW236" s="1">
        <v>359</v>
      </c>
      <c r="AX236" s="1">
        <v>389</v>
      </c>
      <c r="AY236" s="1">
        <v>207</v>
      </c>
      <c r="AZ236" s="1">
        <v>1379</v>
      </c>
      <c r="BA236" s="1">
        <v>979</v>
      </c>
      <c r="BB236" s="1">
        <v>626</v>
      </c>
      <c r="BC236" s="1">
        <v>268</v>
      </c>
      <c r="BD236" s="1">
        <v>888</v>
      </c>
      <c r="BE236" s="1">
        <v>598</v>
      </c>
      <c r="BF236" s="1">
        <v>45</v>
      </c>
      <c r="BG236" s="1">
        <v>99</v>
      </c>
    </row>
    <row r="237" spans="1:59" x14ac:dyDescent="0.2">
      <c r="A237" s="1" t="s">
        <v>193</v>
      </c>
      <c r="B237" s="3">
        <v>35.14</v>
      </c>
      <c r="C237" s="3"/>
      <c r="D237" s="1">
        <v>7.3541999999999996</v>
      </c>
      <c r="E237" s="1">
        <v>0.13539999999999999</v>
      </c>
      <c r="F237" s="1">
        <v>0.4158</v>
      </c>
      <c r="G237" s="1">
        <v>1.7471000000000001</v>
      </c>
      <c r="H237" s="1">
        <v>10.854900000000001</v>
      </c>
      <c r="I237" s="1">
        <v>0.2205</v>
      </c>
      <c r="J237" s="1">
        <v>1.9712000000000001</v>
      </c>
      <c r="K237" s="1">
        <v>6.8392999999999997</v>
      </c>
      <c r="L237" s="1">
        <v>23.4407</v>
      </c>
      <c r="M237" s="1">
        <v>3.2646999999999999</v>
      </c>
      <c r="N237" s="1">
        <v>2.2800000000000001E-2</v>
      </c>
      <c r="O237" s="1">
        <v>1.2200000000000001E-2</v>
      </c>
      <c r="P237" s="1">
        <v>43.186199999999999</v>
      </c>
      <c r="Q237" s="1">
        <v>99.465299999999999</v>
      </c>
      <c r="S237" s="2">
        <v>228</v>
      </c>
      <c r="T237" s="2">
        <v>122.00000000000001</v>
      </c>
      <c r="U237" s="1"/>
      <c r="V237" s="1">
        <v>49.526199429875383</v>
      </c>
      <c r="W237" s="1">
        <v>3.5337773954830771</v>
      </c>
      <c r="X237" s="1">
        <v>12.911281338320316</v>
      </c>
      <c r="Y237" s="1">
        <v>5.488084151774606</v>
      </c>
      <c r="Z237" s="1">
        <v>0.2397691878821607</v>
      </c>
      <c r="AA237" s="1">
        <v>14.089207136814675</v>
      </c>
      <c r="AB237" s="1">
        <v>10.309973524850792</v>
      </c>
      <c r="AC237" s="1">
        <v>2.7610523846421793</v>
      </c>
      <c r="AD237" s="1">
        <v>0.579366038486966</v>
      </c>
      <c r="AE237" s="1">
        <v>0.44470532559762038</v>
      </c>
      <c r="AF237" s="1">
        <v>0.10653023214247631</v>
      </c>
      <c r="AG237" s="1">
        <v>9.9523000476288634E-3</v>
      </c>
      <c r="AH237" s="1"/>
      <c r="AI237" s="1">
        <v>0.26079999999999998</v>
      </c>
      <c r="AJ237" s="1">
        <v>4.7899999999999998E-2</v>
      </c>
      <c r="AK237" s="1">
        <v>6.1899999999999997E-2</v>
      </c>
      <c r="AL237" s="1">
        <v>5.2999999999999999E-2</v>
      </c>
      <c r="AM237" s="1">
        <v>0.56859999999999999</v>
      </c>
      <c r="AN237" s="1">
        <v>8.6300000000000002E-2</v>
      </c>
      <c r="AO237" s="1">
        <v>0.15479999999999999</v>
      </c>
      <c r="AP237" s="1">
        <v>9.35E-2</v>
      </c>
      <c r="AQ237" s="1">
        <v>0.49080000000000001</v>
      </c>
      <c r="AR237" s="1">
        <v>0.12189999999999999</v>
      </c>
      <c r="AS237" s="1">
        <v>4.1999999999999997E-3</v>
      </c>
      <c r="AT237" s="1">
        <v>8.3000000000000001E-3</v>
      </c>
      <c r="AU237" s="1"/>
      <c r="AV237" s="1">
        <v>557</v>
      </c>
      <c r="AW237" s="1">
        <v>365</v>
      </c>
      <c r="AX237" s="1">
        <v>403</v>
      </c>
      <c r="AY237" s="1">
        <v>200</v>
      </c>
      <c r="AZ237" s="1">
        <v>1389</v>
      </c>
      <c r="BA237" s="1">
        <v>839</v>
      </c>
      <c r="BB237" s="1">
        <v>685</v>
      </c>
      <c r="BC237" s="1">
        <v>266</v>
      </c>
      <c r="BD237" s="1">
        <v>819</v>
      </c>
      <c r="BE237" s="1">
        <v>361</v>
      </c>
      <c r="BF237" s="1">
        <v>44</v>
      </c>
      <c r="BG237" s="1">
        <v>94</v>
      </c>
    </row>
    <row r="238" spans="1:59" x14ac:dyDescent="0.2">
      <c r="A238" s="1" t="s">
        <v>194</v>
      </c>
      <c r="B238" s="3">
        <v>35.14</v>
      </c>
      <c r="C238" s="3"/>
      <c r="D238" s="1">
        <v>7.1424000000000003</v>
      </c>
      <c r="E238" s="1">
        <v>0.1447</v>
      </c>
      <c r="F238" s="1">
        <v>0.51690000000000003</v>
      </c>
      <c r="G238" s="1">
        <v>1.8587</v>
      </c>
      <c r="H238" s="1">
        <v>10.9513</v>
      </c>
      <c r="I238" s="1">
        <v>0.15989999999999999</v>
      </c>
      <c r="J238" s="1">
        <v>2.0316999999999998</v>
      </c>
      <c r="K238" s="1">
        <v>6.891</v>
      </c>
      <c r="L238" s="1">
        <v>23.0824</v>
      </c>
      <c r="M238" s="1">
        <v>3.1707999999999998</v>
      </c>
      <c r="N238" s="1">
        <v>4.3999999999999997E-2</v>
      </c>
      <c r="O238" s="1">
        <v>1.43E-2</v>
      </c>
      <c r="P238" s="1">
        <v>42.837000000000003</v>
      </c>
      <c r="Q238" s="1">
        <v>98.845299999999995</v>
      </c>
      <c r="S238" s="2">
        <v>440</v>
      </c>
      <c r="T238" s="2">
        <v>143</v>
      </c>
      <c r="U238" s="1"/>
      <c r="V238" s="1">
        <v>49.634301505745825</v>
      </c>
      <c r="W238" s="1">
        <v>3.5922532700131287</v>
      </c>
      <c r="X238" s="1">
        <v>12.925871598294894</v>
      </c>
      <c r="Y238" s="1">
        <v>5.3970411851467661</v>
      </c>
      <c r="Z238" s="1">
        <v>0.19774057085433652</v>
      </c>
      <c r="AA238" s="1">
        <v>13.9151822616983</v>
      </c>
      <c r="AB238" s="1">
        <v>10.229528988443523</v>
      </c>
      <c r="AC238" s="1">
        <v>2.9384532473215881</v>
      </c>
      <c r="AD238" s="1">
        <v>0.61763537935393942</v>
      </c>
      <c r="AE238" s="1">
        <v>0.42323775872408714</v>
      </c>
      <c r="AF238" s="1">
        <v>0.11315380002269154</v>
      </c>
      <c r="AG238" s="1">
        <v>1.5701735902880206E-2</v>
      </c>
      <c r="AH238" s="1"/>
      <c r="AI238" s="1">
        <v>0.25790000000000002</v>
      </c>
      <c r="AJ238" s="1">
        <v>4.8500000000000001E-2</v>
      </c>
      <c r="AK238" s="1">
        <v>6.7000000000000004E-2</v>
      </c>
      <c r="AL238" s="1">
        <v>5.5500000000000001E-2</v>
      </c>
      <c r="AM238" s="1">
        <v>0.57630000000000003</v>
      </c>
      <c r="AN238" s="1">
        <v>8.9399999999999993E-2</v>
      </c>
      <c r="AO238" s="1">
        <v>0.15859999999999999</v>
      </c>
      <c r="AP238" s="1">
        <v>9.4700000000000006E-2</v>
      </c>
      <c r="AQ238" s="1">
        <v>0.4909</v>
      </c>
      <c r="AR238" s="1">
        <v>0.121</v>
      </c>
      <c r="AS238" s="1">
        <v>4.7000000000000002E-3</v>
      </c>
      <c r="AT238" s="1">
        <v>8.3999999999999995E-3</v>
      </c>
      <c r="AU238" s="1"/>
      <c r="AV238" s="1">
        <v>539</v>
      </c>
      <c r="AW238" s="1">
        <v>351</v>
      </c>
      <c r="AX238" s="1">
        <v>383</v>
      </c>
      <c r="AY238" s="1">
        <v>208</v>
      </c>
      <c r="AZ238" s="1">
        <v>1400</v>
      </c>
      <c r="BA238" s="1">
        <v>939</v>
      </c>
      <c r="BB238" s="1">
        <v>690</v>
      </c>
      <c r="BC238" s="1">
        <v>268</v>
      </c>
      <c r="BD238" s="1">
        <v>853</v>
      </c>
      <c r="BE238" s="1">
        <v>353</v>
      </c>
      <c r="BF238" s="1">
        <v>45</v>
      </c>
      <c r="BG238" s="1">
        <v>94</v>
      </c>
    </row>
    <row r="239" spans="1:59" x14ac:dyDescent="0.2">
      <c r="A239" s="1" t="s">
        <v>195</v>
      </c>
      <c r="B239" s="3">
        <v>35.14</v>
      </c>
      <c r="C239" s="3"/>
      <c r="D239" s="1">
        <v>7.3627000000000002</v>
      </c>
      <c r="E239" s="1">
        <v>0.1178</v>
      </c>
      <c r="F239" s="1">
        <v>0.38179999999999997</v>
      </c>
      <c r="G239" s="1">
        <v>1.8055000000000001</v>
      </c>
      <c r="H239" s="1">
        <v>10.6858</v>
      </c>
      <c r="I239" s="1">
        <v>0.2109</v>
      </c>
      <c r="J239" s="1">
        <v>1.9407000000000001</v>
      </c>
      <c r="K239" s="1">
        <v>7.0914999999999999</v>
      </c>
      <c r="L239" s="1">
        <v>23.452200000000001</v>
      </c>
      <c r="M239" s="1">
        <v>3.2056</v>
      </c>
      <c r="N239" s="1">
        <v>4.4299999999999999E-2</v>
      </c>
      <c r="O239" s="1">
        <v>9.2999999999999992E-3</v>
      </c>
      <c r="P239" s="1">
        <v>43.356900000000003</v>
      </c>
      <c r="Q239" s="1">
        <v>99.665000000000006</v>
      </c>
      <c r="S239" s="2">
        <v>443</v>
      </c>
      <c r="T239" s="2">
        <v>92.999999999999986</v>
      </c>
      <c r="U239" s="1"/>
      <c r="V239" s="1">
        <v>49.915220639809696</v>
      </c>
      <c r="W239" s="1">
        <v>3.5782176003578212</v>
      </c>
      <c r="X239" s="1">
        <v>13.059172740487735</v>
      </c>
      <c r="Y239" s="1">
        <v>5.7204720807538649</v>
      </c>
      <c r="Z239" s="1">
        <v>0.1776910331086782</v>
      </c>
      <c r="AA239" s="1">
        <v>13.564900938265581</v>
      </c>
      <c r="AB239" s="1">
        <v>10.316346965122545</v>
      </c>
      <c r="AC239" s="1">
        <v>2.5829241763492017</v>
      </c>
      <c r="AD239" s="1">
        <v>0.63818324133654558</v>
      </c>
      <c r="AE239" s="1">
        <v>0.35609364358106393</v>
      </c>
      <c r="AF239" s="1">
        <v>7.7053663098614458E-2</v>
      </c>
      <c r="AG239" s="1">
        <v>1.3723277728645055E-2</v>
      </c>
      <c r="AH239" s="1"/>
      <c r="AI239" s="1">
        <v>0.2641</v>
      </c>
      <c r="AJ239" s="1">
        <v>4.7600000000000003E-2</v>
      </c>
      <c r="AK239" s="1">
        <v>6.1100000000000002E-2</v>
      </c>
      <c r="AL239" s="1">
        <v>5.4699999999999999E-2</v>
      </c>
      <c r="AM239" s="1">
        <v>0.56730000000000003</v>
      </c>
      <c r="AN239" s="1">
        <v>9.2600000000000002E-2</v>
      </c>
      <c r="AO239" s="1">
        <v>0.15160000000000001</v>
      </c>
      <c r="AP239" s="1">
        <v>9.64E-2</v>
      </c>
      <c r="AQ239" s="1">
        <v>0.4955</v>
      </c>
      <c r="AR239" s="1">
        <v>0.12189999999999999</v>
      </c>
      <c r="AS239" s="1">
        <v>4.5999999999999999E-3</v>
      </c>
      <c r="AT239" s="1">
        <v>8.2000000000000007E-3</v>
      </c>
      <c r="AU239" s="1"/>
      <c r="AV239" s="1">
        <v>603</v>
      </c>
      <c r="AW239" s="1">
        <v>389</v>
      </c>
      <c r="AX239" s="1">
        <v>416</v>
      </c>
      <c r="AY239" s="1">
        <v>211</v>
      </c>
      <c r="AZ239" s="1">
        <v>1319</v>
      </c>
      <c r="BA239" s="1">
        <v>935</v>
      </c>
      <c r="BB239" s="1">
        <v>564</v>
      </c>
      <c r="BC239" s="1">
        <v>270</v>
      </c>
      <c r="BD239" s="1">
        <v>800</v>
      </c>
      <c r="BE239" s="1">
        <v>363</v>
      </c>
      <c r="BF239" s="1">
        <v>44</v>
      </c>
      <c r="BG239" s="1">
        <v>94</v>
      </c>
    </row>
    <row r="240" spans="1:59" x14ac:dyDescent="0.2">
      <c r="A240" s="1" t="s">
        <v>196</v>
      </c>
      <c r="B240" s="3">
        <v>35.14</v>
      </c>
      <c r="C240" s="3"/>
      <c r="D240" s="1">
        <v>7.2718999999999996</v>
      </c>
      <c r="E240" s="1">
        <v>0.1439</v>
      </c>
      <c r="F240" s="1">
        <v>0.4299</v>
      </c>
      <c r="G240" s="1">
        <v>1.7786</v>
      </c>
      <c r="H240" s="1">
        <v>10.870900000000001</v>
      </c>
      <c r="I240" s="1">
        <v>0.13550000000000001</v>
      </c>
      <c r="J240" s="1">
        <v>2.0960000000000001</v>
      </c>
      <c r="K240" s="1">
        <v>6.9351000000000003</v>
      </c>
      <c r="L240" s="1">
        <v>22.978999999999999</v>
      </c>
      <c r="M240" s="1">
        <v>3.1976</v>
      </c>
      <c r="N240" s="1">
        <v>3.1600000000000003E-2</v>
      </c>
      <c r="O240" s="1">
        <v>1.15E-2</v>
      </c>
      <c r="P240" s="1">
        <v>42.734999999999999</v>
      </c>
      <c r="Q240" s="1">
        <v>98.616399999999999</v>
      </c>
      <c r="S240" s="2">
        <v>316.00000000000006</v>
      </c>
      <c r="T240" s="2">
        <v>115</v>
      </c>
      <c r="U240" s="1"/>
      <c r="V240" s="1">
        <v>49.795553322752276</v>
      </c>
      <c r="W240" s="1">
        <v>3.5521154179230408</v>
      </c>
      <c r="X240" s="1">
        <v>12.776068850469816</v>
      </c>
      <c r="Y240" s="1">
        <v>5.6097494274784037</v>
      </c>
      <c r="Z240" s="1">
        <v>0.24845563502039403</v>
      </c>
      <c r="AA240" s="1">
        <v>13.867227658490489</v>
      </c>
      <c r="AB240" s="1">
        <v>10.222435148825229</v>
      </c>
      <c r="AC240" s="1">
        <v>2.8394640326790563</v>
      </c>
      <c r="AD240" s="1">
        <v>0.57996615007206531</v>
      </c>
      <c r="AE240" s="1">
        <v>0.38164730238762523</v>
      </c>
      <c r="AF240" s="1">
        <v>0.11171894228597416</v>
      </c>
      <c r="AG240" s="1">
        <v>1.5496825176567584E-2</v>
      </c>
      <c r="AH240" s="1"/>
      <c r="AI240" s="1">
        <v>0.26129999999999998</v>
      </c>
      <c r="AJ240" s="1">
        <v>4.6300000000000001E-2</v>
      </c>
      <c r="AK240" s="1">
        <v>6.1899999999999997E-2</v>
      </c>
      <c r="AL240" s="1">
        <v>5.3999999999999999E-2</v>
      </c>
      <c r="AM240" s="1">
        <v>0.57189999999999996</v>
      </c>
      <c r="AN240" s="1">
        <v>9.01E-2</v>
      </c>
      <c r="AO240" s="1">
        <v>0.15890000000000001</v>
      </c>
      <c r="AP240" s="1">
        <v>9.5100000000000004E-2</v>
      </c>
      <c r="AQ240" s="1">
        <v>0.48970000000000002</v>
      </c>
      <c r="AR240" s="1">
        <v>0.122</v>
      </c>
      <c r="AS240" s="1">
        <v>4.4000000000000003E-3</v>
      </c>
      <c r="AT240" s="1">
        <v>8.3000000000000001E-3</v>
      </c>
      <c r="AU240" s="1"/>
      <c r="AV240" s="1">
        <v>572</v>
      </c>
      <c r="AW240" s="1">
        <v>307</v>
      </c>
      <c r="AX240" s="1">
        <v>374</v>
      </c>
      <c r="AY240" s="1">
        <v>205</v>
      </c>
      <c r="AZ240" s="1">
        <v>1278</v>
      </c>
      <c r="BA240" s="1">
        <v>970</v>
      </c>
      <c r="BB240" s="1">
        <v>616</v>
      </c>
      <c r="BC240" s="1">
        <v>269</v>
      </c>
      <c r="BD240" s="1">
        <v>838</v>
      </c>
      <c r="BE240" s="1">
        <v>372</v>
      </c>
      <c r="BF240" s="1">
        <v>44</v>
      </c>
      <c r="BG240" s="1">
        <v>94</v>
      </c>
    </row>
    <row r="241" spans="1:59" x14ac:dyDescent="0.2">
      <c r="A241" s="1" t="s">
        <v>197</v>
      </c>
      <c r="B241" s="3">
        <v>35.14</v>
      </c>
      <c r="C241" s="3"/>
      <c r="D241" s="1">
        <v>7.2575000000000003</v>
      </c>
      <c r="E241" s="1">
        <v>0.12939999999999999</v>
      </c>
      <c r="F241" s="1">
        <v>0.64810000000000001</v>
      </c>
      <c r="G241" s="1">
        <v>1.8338000000000001</v>
      </c>
      <c r="H241" s="1">
        <v>11.2943</v>
      </c>
      <c r="I241" s="1">
        <v>0.16300000000000001</v>
      </c>
      <c r="J241" s="1">
        <v>1.8270999999999999</v>
      </c>
      <c r="K241" s="1">
        <v>6.8365999999999998</v>
      </c>
      <c r="L241" s="1">
        <v>22.849499999999999</v>
      </c>
      <c r="M241" s="1">
        <v>3.1930000000000001</v>
      </c>
      <c r="N241" s="1">
        <v>7.6700000000000004E-2</v>
      </c>
      <c r="O241" s="1">
        <v>1.5299999999999999E-2</v>
      </c>
      <c r="P241" s="1">
        <v>42.634700000000002</v>
      </c>
      <c r="Q241" s="1">
        <v>98.758899999999997</v>
      </c>
      <c r="S241" s="2">
        <v>767</v>
      </c>
      <c r="T241" s="2">
        <v>153</v>
      </c>
      <c r="U241" s="1"/>
      <c r="V241" s="1">
        <v>49.076810309800138</v>
      </c>
      <c r="W241" s="1">
        <v>3.5264001096958859</v>
      </c>
      <c r="X241" s="1">
        <v>12.829679996531674</v>
      </c>
      <c r="Y241" s="1">
        <v>6.8689991157785641</v>
      </c>
      <c r="Z241" s="1">
        <v>0.24348857116066919</v>
      </c>
      <c r="AA241" s="1">
        <v>12.093769818104457</v>
      </c>
      <c r="AB241" s="1">
        <v>12.200945118785118</v>
      </c>
      <c r="AC241" s="1">
        <v>2.1948251368930047</v>
      </c>
      <c r="AD241" s="1">
        <v>0.4306168477959495</v>
      </c>
      <c r="AE241" s="1">
        <v>0.43041520094612695</v>
      </c>
      <c r="AF241" s="1">
        <v>9.9210250112670165E-2</v>
      </c>
      <c r="AG241" s="1">
        <v>4.839524395740008E-3</v>
      </c>
      <c r="AH241" s="1"/>
      <c r="AI241" s="1">
        <v>0.2616</v>
      </c>
      <c r="AJ241" s="1">
        <v>4.7800000000000002E-2</v>
      </c>
      <c r="AK241" s="1">
        <v>7.4499999999999997E-2</v>
      </c>
      <c r="AL241" s="1">
        <v>5.5199999999999999E-2</v>
      </c>
      <c r="AM241" s="1">
        <v>0.58709999999999996</v>
      </c>
      <c r="AN241" s="1">
        <v>8.6199999999999999E-2</v>
      </c>
      <c r="AO241" s="1">
        <v>0.14899999999999999</v>
      </c>
      <c r="AP241" s="1">
        <v>9.4500000000000001E-2</v>
      </c>
      <c r="AQ241" s="1">
        <v>0.48770000000000002</v>
      </c>
      <c r="AR241" s="1">
        <v>0.12230000000000001</v>
      </c>
      <c r="AS241" s="1">
        <v>5.3E-3</v>
      </c>
      <c r="AT241" s="1">
        <v>8.3999999999999995E-3</v>
      </c>
      <c r="AU241" s="1"/>
      <c r="AV241" s="1">
        <v>611</v>
      </c>
      <c r="AW241" s="1">
        <v>371</v>
      </c>
      <c r="AX241" s="1">
        <v>405</v>
      </c>
      <c r="AY241" s="1">
        <v>213</v>
      </c>
      <c r="AZ241" s="1">
        <v>1391</v>
      </c>
      <c r="BA241" s="1">
        <v>891</v>
      </c>
      <c r="BB241" s="1">
        <v>619</v>
      </c>
      <c r="BC241" s="1">
        <v>274</v>
      </c>
      <c r="BD241" s="1">
        <v>822</v>
      </c>
      <c r="BE241" s="1">
        <v>387</v>
      </c>
      <c r="BF241" s="1">
        <v>45</v>
      </c>
      <c r="BG241" s="1">
        <v>93</v>
      </c>
    </row>
    <row r="242" spans="1:59" x14ac:dyDescent="0.2">
      <c r="A242" s="1" t="s">
        <v>198</v>
      </c>
      <c r="B242" s="3">
        <v>35.14</v>
      </c>
      <c r="C242" s="3"/>
      <c r="D242" s="1">
        <v>7.2899000000000003</v>
      </c>
      <c r="E242" s="1">
        <v>0.15770000000000001</v>
      </c>
      <c r="F242" s="1">
        <v>0.46489999999999998</v>
      </c>
      <c r="G242" s="1">
        <v>1.7519</v>
      </c>
      <c r="H242" s="1">
        <v>10.6028</v>
      </c>
      <c r="I242" s="1">
        <v>0.1744</v>
      </c>
      <c r="J242" s="1">
        <v>2.0754999999999999</v>
      </c>
      <c r="K242" s="1">
        <v>6.9352999999999998</v>
      </c>
      <c r="L242" s="1">
        <v>22.889099999999999</v>
      </c>
      <c r="M242" s="1">
        <v>3.2679999999999998</v>
      </c>
      <c r="N242" s="1">
        <v>6.0400000000000002E-2</v>
      </c>
      <c r="O242" s="1">
        <v>1.17E-2</v>
      </c>
      <c r="P242" s="1">
        <v>42.6496</v>
      </c>
      <c r="Q242" s="1">
        <v>98.331100000000006</v>
      </c>
      <c r="S242" s="2">
        <v>604</v>
      </c>
      <c r="T242" s="2">
        <v>117</v>
      </c>
      <c r="U242" s="1"/>
      <c r="V242" s="1">
        <v>49.619035159510325</v>
      </c>
      <c r="W242" s="1">
        <v>3.5880569829694058</v>
      </c>
      <c r="X242" s="1">
        <v>12.898547638099119</v>
      </c>
      <c r="Y242" s="1">
        <v>5.4604791445455545</v>
      </c>
      <c r="Z242" s="1">
        <v>0.29886952879623629</v>
      </c>
      <c r="AA242" s="1">
        <v>13.894948425483927</v>
      </c>
      <c r="AB242" s="1">
        <v>10.292287705783384</v>
      </c>
      <c r="AC242" s="1">
        <v>2.8889030869662662</v>
      </c>
      <c r="AD242" s="1">
        <v>0.55666604803615238</v>
      </c>
      <c r="AE242" s="1">
        <v>0.38659336402146344</v>
      </c>
      <c r="AF242" s="1">
        <v>9.8169563581525857E-2</v>
      </c>
      <c r="AG242" s="1">
        <v>1.7544767045045428E-2</v>
      </c>
      <c r="AH242" s="1"/>
      <c r="AI242" s="1">
        <v>0.26240000000000002</v>
      </c>
      <c r="AJ242" s="1">
        <v>4.8599999999999997E-2</v>
      </c>
      <c r="AK242" s="1">
        <v>6.4299999999999996E-2</v>
      </c>
      <c r="AL242" s="1">
        <v>5.3800000000000001E-2</v>
      </c>
      <c r="AM242" s="1">
        <v>0.56599999999999995</v>
      </c>
      <c r="AN242" s="1">
        <v>8.7900000000000006E-2</v>
      </c>
      <c r="AO242" s="1">
        <v>0.15970000000000001</v>
      </c>
      <c r="AP242" s="1">
        <v>9.5299999999999996E-2</v>
      </c>
      <c r="AQ242" s="1">
        <v>0.48870000000000002</v>
      </c>
      <c r="AR242" s="1">
        <v>0.123</v>
      </c>
      <c r="AS242" s="1">
        <v>5.0000000000000001E-3</v>
      </c>
      <c r="AT242" s="1">
        <v>8.3000000000000001E-3</v>
      </c>
      <c r="AU242" s="1"/>
      <c r="AV242" s="1">
        <v>595</v>
      </c>
      <c r="AW242" s="1">
        <v>323</v>
      </c>
      <c r="AX242" s="1">
        <v>382</v>
      </c>
      <c r="AY242" s="1">
        <v>212</v>
      </c>
      <c r="AZ242" s="1">
        <v>1403</v>
      </c>
      <c r="BA242" s="1">
        <v>903</v>
      </c>
      <c r="BB242" s="1">
        <v>669</v>
      </c>
      <c r="BC242" s="1">
        <v>275</v>
      </c>
      <c r="BD242" s="1">
        <v>813</v>
      </c>
      <c r="BE242" s="1">
        <v>353</v>
      </c>
      <c r="BF242" s="1">
        <v>44</v>
      </c>
      <c r="BG242" s="1">
        <v>94</v>
      </c>
    </row>
    <row r="243" spans="1:59" x14ac:dyDescent="0.2">
      <c r="A243" s="1" t="s">
        <v>199</v>
      </c>
      <c r="B243" s="3">
        <v>35.14</v>
      </c>
      <c r="C243" s="3"/>
      <c r="D243" s="1">
        <v>7.8158000000000003</v>
      </c>
      <c r="E243" s="1">
        <v>0.11890000000000001</v>
      </c>
      <c r="F243" s="1">
        <v>0.58509999999999995</v>
      </c>
      <c r="G243" s="1">
        <v>1.7699</v>
      </c>
      <c r="H243" s="1">
        <v>10.4237</v>
      </c>
      <c r="I243" s="1">
        <v>0.1479</v>
      </c>
      <c r="J243" s="1">
        <v>1.7374000000000001</v>
      </c>
      <c r="K243" s="1">
        <v>6.7327000000000004</v>
      </c>
      <c r="L243" s="1">
        <v>22.678599999999999</v>
      </c>
      <c r="M243" s="1">
        <v>3.3965000000000001</v>
      </c>
      <c r="N243" s="1">
        <v>8.0299999999999996E-2</v>
      </c>
      <c r="O243" s="1">
        <v>1.06E-2</v>
      </c>
      <c r="P243" s="1">
        <v>42.3538</v>
      </c>
      <c r="Q243" s="1">
        <v>97.851100000000002</v>
      </c>
      <c r="S243" s="2">
        <v>803</v>
      </c>
      <c r="T243" s="2">
        <v>106</v>
      </c>
      <c r="U243" s="1"/>
      <c r="V243" s="1">
        <v>49.286113330834667</v>
      </c>
      <c r="W243" s="1">
        <v>3.6254511988022582</v>
      </c>
      <c r="X243" s="1">
        <v>12.572648942328382</v>
      </c>
      <c r="Y243" s="1">
        <v>5.1025242887147009</v>
      </c>
      <c r="Z243" s="1">
        <v>0.30933573635947603</v>
      </c>
      <c r="AA243" s="1">
        <v>15.807541043558555</v>
      </c>
      <c r="AB243" s="1">
        <v>9.8480294747859052</v>
      </c>
      <c r="AC243" s="1">
        <v>2.3283019973471077</v>
      </c>
      <c r="AD243" s="1">
        <v>0.6104885221490246</v>
      </c>
      <c r="AE243" s="1">
        <v>0.39773180733091346</v>
      </c>
      <c r="AF243" s="1">
        <v>0.10031691254244275</v>
      </c>
      <c r="AG243" s="1">
        <v>1.141572116545421E-2</v>
      </c>
      <c r="AH243" s="1"/>
      <c r="AI243" s="1">
        <v>0.2732</v>
      </c>
      <c r="AJ243" s="1">
        <v>4.3499999999999997E-2</v>
      </c>
      <c r="AK243" s="1">
        <v>7.2300000000000003E-2</v>
      </c>
      <c r="AL243" s="1">
        <v>5.3999999999999999E-2</v>
      </c>
      <c r="AM243" s="1">
        <v>0.55740000000000001</v>
      </c>
      <c r="AN243" s="1">
        <v>8.9200000000000002E-2</v>
      </c>
      <c r="AO243" s="1">
        <v>0.14380000000000001</v>
      </c>
      <c r="AP243" s="1">
        <v>9.35E-2</v>
      </c>
      <c r="AQ243" s="1">
        <v>0.48520000000000002</v>
      </c>
      <c r="AR243" s="1">
        <v>0.12529999999999999</v>
      </c>
      <c r="AS243" s="1">
        <v>5.3E-3</v>
      </c>
      <c r="AT243" s="1">
        <v>8.5000000000000006E-3</v>
      </c>
      <c r="AU243" s="1"/>
      <c r="AV243" s="1">
        <v>567</v>
      </c>
      <c r="AW243" s="1">
        <v>312</v>
      </c>
      <c r="AX243" s="1">
        <v>427</v>
      </c>
      <c r="AY243" s="1">
        <v>211</v>
      </c>
      <c r="AZ243" s="1">
        <v>1263</v>
      </c>
      <c r="BA243" s="1">
        <v>948</v>
      </c>
      <c r="BB243" s="1">
        <v>581</v>
      </c>
      <c r="BC243" s="1">
        <v>269</v>
      </c>
      <c r="BD243" s="1">
        <v>819</v>
      </c>
      <c r="BE243" s="1">
        <v>354</v>
      </c>
      <c r="BF243" s="1">
        <v>44</v>
      </c>
      <c r="BG243" s="1">
        <v>97</v>
      </c>
    </row>
    <row r="244" spans="1:59" x14ac:dyDescent="0.2">
      <c r="A244" s="1" t="s">
        <v>200</v>
      </c>
      <c r="B244" s="3">
        <v>35.14</v>
      </c>
      <c r="C244" s="3"/>
      <c r="D244" s="1">
        <v>7.4707999999999997</v>
      </c>
      <c r="E244" s="1">
        <v>0.15490000000000001</v>
      </c>
      <c r="F244" s="1">
        <v>0.44340000000000002</v>
      </c>
      <c r="G244" s="1">
        <v>1.8238000000000001</v>
      </c>
      <c r="H244" s="1">
        <v>10.775499999999999</v>
      </c>
      <c r="I244" s="1">
        <v>0.1089</v>
      </c>
      <c r="J244" s="1">
        <v>1.853</v>
      </c>
      <c r="K244" s="1">
        <v>6.9695</v>
      </c>
      <c r="L244" s="1">
        <v>23.1129</v>
      </c>
      <c r="M244" s="1">
        <v>3.2136</v>
      </c>
      <c r="N244" s="1">
        <v>7.9399999999999998E-2</v>
      </c>
      <c r="O244" s="1">
        <v>1.04E-2</v>
      </c>
      <c r="P244" s="1">
        <v>42.983499999999999</v>
      </c>
      <c r="Q244" s="1">
        <v>98.999600000000001</v>
      </c>
      <c r="S244" s="2">
        <v>794</v>
      </c>
      <c r="T244" s="2">
        <v>104</v>
      </c>
      <c r="U244" s="1"/>
      <c r="V244" s="1">
        <v>50.444039570566005</v>
      </c>
      <c r="W244" s="1">
        <v>3.6113411530874981</v>
      </c>
      <c r="X244" s="1">
        <v>12.869970236750836</v>
      </c>
      <c r="Y244" s="1">
        <v>5.175291986006755</v>
      </c>
      <c r="Z244" s="1">
        <v>0.24061554213783445</v>
      </c>
      <c r="AA244" s="1">
        <v>14.199629590592203</v>
      </c>
      <c r="AB244" s="1">
        <v>10.081861482942596</v>
      </c>
      <c r="AC244" s="1">
        <v>2.3239426015990845</v>
      </c>
      <c r="AD244" s="1">
        <v>0.60209095608791452</v>
      </c>
      <c r="AE244" s="1">
        <v>0.36137503199674759</v>
      </c>
      <c r="AF244" s="1">
        <v>7.669181234597644E-2</v>
      </c>
      <c r="AG244" s="1">
        <v>1.3250417839880745E-2</v>
      </c>
      <c r="AH244" s="1"/>
      <c r="AI244" s="1">
        <v>0.26600000000000001</v>
      </c>
      <c r="AJ244" s="1">
        <v>4.9599999999999998E-2</v>
      </c>
      <c r="AK244" s="1">
        <v>6.3200000000000006E-2</v>
      </c>
      <c r="AL244" s="1">
        <v>5.5E-2</v>
      </c>
      <c r="AM244" s="1">
        <v>0.5696</v>
      </c>
      <c r="AN244" s="1">
        <v>8.6699999999999999E-2</v>
      </c>
      <c r="AO244" s="1">
        <v>0.15049999999999999</v>
      </c>
      <c r="AP244" s="1">
        <v>9.5500000000000002E-2</v>
      </c>
      <c r="AQ244" s="1">
        <v>0.49120000000000003</v>
      </c>
      <c r="AR244" s="1">
        <v>0.1222</v>
      </c>
      <c r="AS244" s="1">
        <v>5.3E-3</v>
      </c>
      <c r="AT244" s="1">
        <v>8.5000000000000006E-3</v>
      </c>
      <c r="AU244" s="1"/>
      <c r="AV244" s="1">
        <v>579</v>
      </c>
      <c r="AW244" s="1">
        <v>351</v>
      </c>
      <c r="AX244" s="1">
        <v>386</v>
      </c>
      <c r="AY244" s="1">
        <v>208</v>
      </c>
      <c r="AZ244" s="1">
        <v>1294</v>
      </c>
      <c r="BA244" s="1">
        <v>950</v>
      </c>
      <c r="BB244" s="1">
        <v>647</v>
      </c>
      <c r="BC244" s="1">
        <v>275</v>
      </c>
      <c r="BD244" s="1">
        <v>811</v>
      </c>
      <c r="BE244" s="1">
        <v>368</v>
      </c>
      <c r="BF244" s="1">
        <v>44</v>
      </c>
      <c r="BG244" s="1">
        <v>98</v>
      </c>
    </row>
    <row r="245" spans="1:59" x14ac:dyDescent="0.2">
      <c r="A245" s="1" t="s">
        <v>201</v>
      </c>
      <c r="B245" s="3">
        <v>35.14</v>
      </c>
      <c r="C245" s="3"/>
      <c r="D245" s="1">
        <v>8.3623999999999992</v>
      </c>
      <c r="E245" s="1">
        <v>0.1103</v>
      </c>
      <c r="F245" s="1">
        <v>0.26319999999999999</v>
      </c>
      <c r="G245" s="1">
        <v>1.5396000000000001</v>
      </c>
      <c r="H245" s="1">
        <v>8.9585000000000008</v>
      </c>
      <c r="I245" s="1">
        <v>0.1641</v>
      </c>
      <c r="J245" s="1">
        <v>2.0253999999999999</v>
      </c>
      <c r="K245" s="1">
        <v>7.3014999999999999</v>
      </c>
      <c r="L245" s="1">
        <v>23.347799999999999</v>
      </c>
      <c r="M245" s="1">
        <v>3.6791999999999998</v>
      </c>
      <c r="N245" s="1">
        <v>2.1499999999999998E-2</v>
      </c>
      <c r="O245" s="1">
        <v>5.8999999999999999E-3</v>
      </c>
      <c r="P245" s="1">
        <v>43.422199999999997</v>
      </c>
      <c r="Q245" s="1">
        <v>99.201499999999996</v>
      </c>
      <c r="S245" s="2">
        <v>214.99999999999997</v>
      </c>
      <c r="T245" s="2">
        <v>59</v>
      </c>
      <c r="U245" s="1"/>
      <c r="V245" s="1">
        <v>53.033439138423702</v>
      </c>
      <c r="W245" s="1">
        <v>3.2855102550735547</v>
      </c>
      <c r="X245" s="1">
        <v>13.477347531163147</v>
      </c>
      <c r="Y245" s="1">
        <v>3.7271359723940223</v>
      </c>
      <c r="Z245" s="1">
        <v>0.20101938937404309</v>
      </c>
      <c r="AA245" s="1">
        <v>13.77543203745233</v>
      </c>
      <c r="AB245" s="1">
        <v>8.1686876569982001</v>
      </c>
      <c r="AC245" s="1">
        <v>2.3876579236085189</v>
      </c>
      <c r="AD245" s="1">
        <v>1.3613793940216525</v>
      </c>
      <c r="AE245" s="1">
        <v>0.49715025453887385</v>
      </c>
      <c r="AF245" s="1">
        <v>6.2722162413384283E-2</v>
      </c>
      <c r="AG245" s="1">
        <v>2.2518284538575673E-2</v>
      </c>
      <c r="AH245" s="1"/>
      <c r="AI245" s="1">
        <v>0.2858</v>
      </c>
      <c r="AJ245" s="1">
        <v>4.3700000000000003E-2</v>
      </c>
      <c r="AK245" s="1">
        <v>5.1299999999999998E-2</v>
      </c>
      <c r="AL245" s="1">
        <v>4.9799999999999997E-2</v>
      </c>
      <c r="AM245" s="1">
        <v>0.51029999999999998</v>
      </c>
      <c r="AN245" s="1">
        <v>8.4900000000000003E-2</v>
      </c>
      <c r="AO245" s="1">
        <v>0.15459999999999999</v>
      </c>
      <c r="AP245" s="1">
        <v>9.7900000000000001E-2</v>
      </c>
      <c r="AQ245" s="1">
        <v>0.49409999999999998</v>
      </c>
      <c r="AR245" s="1">
        <v>0.1308</v>
      </c>
      <c r="AS245" s="1">
        <v>4.1999999999999997E-3</v>
      </c>
      <c r="AT245" s="1">
        <v>8.0999999999999996E-3</v>
      </c>
      <c r="AU245" s="1"/>
      <c r="AV245" s="1">
        <v>592</v>
      </c>
      <c r="AW245" s="1">
        <v>335</v>
      </c>
      <c r="AX245" s="1">
        <v>363</v>
      </c>
      <c r="AY245" s="1">
        <v>207</v>
      </c>
      <c r="AZ245" s="1">
        <v>1264</v>
      </c>
      <c r="BA245" s="1">
        <v>871</v>
      </c>
      <c r="BB245" s="1">
        <v>601</v>
      </c>
      <c r="BC245" s="1">
        <v>274</v>
      </c>
      <c r="BD245" s="1">
        <v>823</v>
      </c>
      <c r="BE245" s="1">
        <v>378</v>
      </c>
      <c r="BF245" s="1">
        <v>45</v>
      </c>
      <c r="BG245" s="1">
        <v>94</v>
      </c>
    </row>
    <row r="246" spans="1:59" x14ac:dyDescent="0.2">
      <c r="A246" s="1" t="s">
        <v>332</v>
      </c>
      <c r="B246" s="3">
        <v>35.979999999999997</v>
      </c>
      <c r="C246" s="3"/>
      <c r="D246" s="1">
        <v>7.2561999999999998</v>
      </c>
      <c r="E246" s="1">
        <v>0.1414</v>
      </c>
      <c r="F246" s="1">
        <v>0.50139999999999996</v>
      </c>
      <c r="G246" s="1">
        <v>1.8574999999999999</v>
      </c>
      <c r="H246" s="1">
        <v>10.555899999999999</v>
      </c>
      <c r="I246" s="1">
        <v>0.1033</v>
      </c>
      <c r="J246" s="1">
        <v>2.0647000000000002</v>
      </c>
      <c r="K246" s="1">
        <v>7.1178999999999997</v>
      </c>
      <c r="L246" s="1">
        <v>22.804500000000001</v>
      </c>
      <c r="M246" s="1">
        <v>3.2231000000000001</v>
      </c>
      <c r="N246" s="1">
        <v>5.04E-2</v>
      </c>
      <c r="O246" s="1">
        <v>1.2E-2</v>
      </c>
      <c r="P246" s="1">
        <v>42.681800000000003</v>
      </c>
      <c r="Q246" s="1">
        <v>98.37</v>
      </c>
      <c r="S246" s="2">
        <v>504</v>
      </c>
      <c r="T246" s="2">
        <v>120</v>
      </c>
      <c r="U246" s="1"/>
      <c r="V246" s="1">
        <v>49.595811731218866</v>
      </c>
      <c r="W246" s="1">
        <v>3.1497407746264106</v>
      </c>
      <c r="X246" s="1">
        <v>13.672054488156956</v>
      </c>
      <c r="Y246" s="1">
        <v>5.4333638304361092</v>
      </c>
      <c r="Z246" s="1">
        <v>0.13561045034055097</v>
      </c>
      <c r="AA246" s="1">
        <v>13.805123513266238</v>
      </c>
      <c r="AB246" s="1">
        <v>10.321134492223239</v>
      </c>
      <c r="AC246" s="1">
        <v>2.8293178814679272</v>
      </c>
      <c r="AD246" s="1">
        <v>0.61390667886550776</v>
      </c>
      <c r="AE246" s="1">
        <v>0.32936870997255258</v>
      </c>
      <c r="AF246" s="1">
        <v>0.10236860831554336</v>
      </c>
      <c r="AG246" s="1">
        <v>1.2198841110094541E-2</v>
      </c>
      <c r="AH246" s="1"/>
      <c r="AI246" s="1">
        <v>0.2258</v>
      </c>
      <c r="AJ246" s="1">
        <v>4.7399999999999998E-2</v>
      </c>
      <c r="AK246" s="1">
        <v>6.3100000000000003E-2</v>
      </c>
      <c r="AL246" s="1">
        <v>4.6800000000000001E-2</v>
      </c>
      <c r="AM246" s="1">
        <v>0.4778</v>
      </c>
      <c r="AN246" s="1">
        <v>9.7699999999999995E-2</v>
      </c>
      <c r="AO246" s="1">
        <v>0.14910000000000001</v>
      </c>
      <c r="AP246" s="1">
        <v>9.3299999999999994E-2</v>
      </c>
      <c r="AQ246" s="1">
        <v>0.504</v>
      </c>
      <c r="AR246" s="1">
        <v>0.12909999999999999</v>
      </c>
      <c r="AS246" s="1">
        <v>4.7999999999999996E-3</v>
      </c>
      <c r="AT246" s="1">
        <v>8.6E-3</v>
      </c>
      <c r="AU246" s="1"/>
      <c r="AV246" s="1">
        <v>555</v>
      </c>
      <c r="AW246" s="1">
        <v>358</v>
      </c>
      <c r="AX246" s="1">
        <v>377</v>
      </c>
      <c r="AY246" s="1">
        <v>205</v>
      </c>
      <c r="AZ246" s="1">
        <v>1301</v>
      </c>
      <c r="BA246" s="1">
        <v>1097</v>
      </c>
      <c r="BB246" s="1">
        <v>610</v>
      </c>
      <c r="BC246" s="1">
        <v>257</v>
      </c>
      <c r="BD246" s="1">
        <v>853</v>
      </c>
      <c r="BE246" s="1">
        <v>508</v>
      </c>
      <c r="BF246" s="1">
        <v>44</v>
      </c>
      <c r="BG246" s="1">
        <v>97</v>
      </c>
    </row>
    <row r="247" spans="1:59" x14ac:dyDescent="0.2">
      <c r="A247" s="1" t="s">
        <v>333</v>
      </c>
      <c r="B247" s="3">
        <v>35.979999999999997</v>
      </c>
      <c r="C247" s="3"/>
      <c r="D247" s="1">
        <v>6.9938000000000002</v>
      </c>
      <c r="E247" s="1">
        <v>0.16689999999999999</v>
      </c>
      <c r="F247" s="1">
        <v>0.52259999999999995</v>
      </c>
      <c r="G247" s="1">
        <v>2.0379</v>
      </c>
      <c r="H247" s="1">
        <v>10.8904</v>
      </c>
      <c r="I247" s="1">
        <v>0.13519999999999999</v>
      </c>
      <c r="J247" s="1">
        <v>2.0531000000000001</v>
      </c>
      <c r="K247" s="1">
        <v>6.8032000000000004</v>
      </c>
      <c r="L247" s="1">
        <v>23.2563</v>
      </c>
      <c r="M247" s="1">
        <v>3.1423999999999999</v>
      </c>
      <c r="N247" s="1">
        <v>4.99E-2</v>
      </c>
      <c r="O247" s="1">
        <v>1.44E-2</v>
      </c>
      <c r="P247" s="1">
        <v>43.017099999999999</v>
      </c>
      <c r="Q247" s="1">
        <v>99.083100000000002</v>
      </c>
      <c r="S247" s="2">
        <v>499</v>
      </c>
      <c r="T247" s="2">
        <v>144</v>
      </c>
      <c r="U247" s="1"/>
      <c r="V247" s="1">
        <v>50.21421412935203</v>
      </c>
      <c r="W247" s="1">
        <v>3.4307566073326328</v>
      </c>
      <c r="X247" s="1">
        <v>12.973453596021924</v>
      </c>
      <c r="Y247" s="1">
        <v>5.259221804727547</v>
      </c>
      <c r="Z247" s="1">
        <v>0.17621572195460175</v>
      </c>
      <c r="AA247" s="1">
        <v>14.140050119546119</v>
      </c>
      <c r="AB247" s="1">
        <v>9.8762553856308504</v>
      </c>
      <c r="AC247" s="1">
        <v>2.7932109512116594</v>
      </c>
      <c r="AD247" s="1">
        <v>0.63532529765419121</v>
      </c>
      <c r="AE247" s="1">
        <v>0.38603959706549351</v>
      </c>
      <c r="AF247" s="1">
        <v>0.10072353408401634</v>
      </c>
      <c r="AG247" s="1">
        <v>1.4533255418936226E-2</v>
      </c>
      <c r="AH247" s="1"/>
      <c r="AI247" s="1">
        <v>0.2215</v>
      </c>
      <c r="AJ247" s="1">
        <v>5.1700000000000003E-2</v>
      </c>
      <c r="AK247" s="1">
        <v>6.4100000000000004E-2</v>
      </c>
      <c r="AL247" s="1">
        <v>4.9000000000000002E-2</v>
      </c>
      <c r="AM247" s="1">
        <v>0.48480000000000001</v>
      </c>
      <c r="AN247" s="1">
        <v>9.5699999999999993E-2</v>
      </c>
      <c r="AO247" s="1">
        <v>0.1497</v>
      </c>
      <c r="AP247" s="1">
        <v>9.11E-2</v>
      </c>
      <c r="AQ247" s="1">
        <v>0.51</v>
      </c>
      <c r="AR247" s="1">
        <v>0.127</v>
      </c>
      <c r="AS247" s="1">
        <v>4.7999999999999996E-3</v>
      </c>
      <c r="AT247" s="1">
        <v>8.8000000000000005E-3</v>
      </c>
      <c r="AU247" s="1"/>
      <c r="AV247" s="1">
        <v>540</v>
      </c>
      <c r="AW247" s="1">
        <v>391</v>
      </c>
      <c r="AX247" s="1">
        <v>375</v>
      </c>
      <c r="AY247" s="1">
        <v>202</v>
      </c>
      <c r="AZ247" s="1">
        <v>1258</v>
      </c>
      <c r="BA247" s="1">
        <v>1045</v>
      </c>
      <c r="BB247" s="1">
        <v>631</v>
      </c>
      <c r="BC247" s="1">
        <v>261</v>
      </c>
      <c r="BD247" s="1">
        <v>826</v>
      </c>
      <c r="BE247" s="1">
        <v>483</v>
      </c>
      <c r="BF247" s="1">
        <v>44</v>
      </c>
      <c r="BG247" s="1">
        <v>99</v>
      </c>
    </row>
    <row r="248" spans="1:59" x14ac:dyDescent="0.2">
      <c r="A248" s="1" t="s">
        <v>334</v>
      </c>
      <c r="B248" s="3">
        <v>35.979999999999997</v>
      </c>
      <c r="C248" s="3"/>
      <c r="D248" s="1">
        <v>6.8326000000000002</v>
      </c>
      <c r="E248" s="1">
        <v>0.15809999999999999</v>
      </c>
      <c r="F248" s="1">
        <v>0.60899999999999999</v>
      </c>
      <c r="G248" s="1">
        <v>1.9777</v>
      </c>
      <c r="H248" s="1">
        <v>10.798299999999999</v>
      </c>
      <c r="I248" s="1">
        <v>0.151</v>
      </c>
      <c r="J248" s="1">
        <v>2.1086</v>
      </c>
      <c r="K248" s="1">
        <v>6.7920999999999996</v>
      </c>
      <c r="L248" s="1">
        <v>23.2469</v>
      </c>
      <c r="M248" s="1">
        <v>3.0465</v>
      </c>
      <c r="N248" s="1">
        <v>7.0900000000000005E-2</v>
      </c>
      <c r="O248" s="1">
        <v>9.9000000000000008E-3</v>
      </c>
      <c r="P248" s="1">
        <v>42.853700000000003</v>
      </c>
      <c r="Q248" s="1">
        <v>98.655299999999997</v>
      </c>
      <c r="S248" s="2">
        <v>709</v>
      </c>
      <c r="T248" s="2">
        <v>99.000000000000014</v>
      </c>
      <c r="U248" s="1"/>
      <c r="V248" s="1">
        <v>50.41168594084656</v>
      </c>
      <c r="W248" s="1">
        <v>3.3439663150383199</v>
      </c>
      <c r="X248" s="1">
        <v>13.008525644339434</v>
      </c>
      <c r="Y248" s="1">
        <v>5.1208602072063032</v>
      </c>
      <c r="Z248" s="1">
        <v>0.19755654283145457</v>
      </c>
      <c r="AA248" s="1">
        <v>14.081250576502224</v>
      </c>
      <c r="AB248" s="1">
        <v>9.6905082646345413</v>
      </c>
      <c r="AC248" s="1">
        <v>2.8811427262397458</v>
      </c>
      <c r="AD248" s="1">
        <v>0.7435991781485638</v>
      </c>
      <c r="AE248" s="1">
        <v>0.36723825278520267</v>
      </c>
      <c r="AF248" s="1">
        <v>0.14353004856302704</v>
      </c>
      <c r="AG248" s="1">
        <v>1.0034939835974348E-2</v>
      </c>
      <c r="AH248" s="1"/>
      <c r="AI248" s="1">
        <v>0.22739999999999999</v>
      </c>
      <c r="AJ248" s="1">
        <v>4.9000000000000002E-2</v>
      </c>
      <c r="AK248" s="1">
        <v>7.1499999999999994E-2</v>
      </c>
      <c r="AL248" s="1">
        <v>0.05</v>
      </c>
      <c r="AM248" s="1">
        <v>0.50490000000000002</v>
      </c>
      <c r="AN248" s="1">
        <v>9.3299999999999994E-2</v>
      </c>
      <c r="AO248" s="1">
        <v>0.1583</v>
      </c>
      <c r="AP248" s="1">
        <v>9.3799999999999994E-2</v>
      </c>
      <c r="AQ248" s="1">
        <v>0.52490000000000003</v>
      </c>
      <c r="AR248" s="1">
        <v>0.12889999999999999</v>
      </c>
      <c r="AS248" s="1">
        <v>5.1000000000000004E-3</v>
      </c>
      <c r="AT248" s="1">
        <v>8.8999999999999999E-3</v>
      </c>
      <c r="AU248" s="1"/>
      <c r="AV248" s="1">
        <v>565</v>
      </c>
      <c r="AW248" s="1">
        <v>328</v>
      </c>
      <c r="AX248" s="1">
        <v>403</v>
      </c>
      <c r="AY248" s="1">
        <v>210</v>
      </c>
      <c r="AZ248" s="1">
        <v>1426</v>
      </c>
      <c r="BA248" s="1">
        <v>989</v>
      </c>
      <c r="BB248" s="1">
        <v>683</v>
      </c>
      <c r="BC248" s="1">
        <v>264</v>
      </c>
      <c r="BD248" s="1">
        <v>862</v>
      </c>
      <c r="BE248" s="1">
        <v>473</v>
      </c>
      <c r="BF248" s="1">
        <v>43</v>
      </c>
      <c r="BG248" s="1">
        <v>102</v>
      </c>
    </row>
    <row r="249" spans="1:59" x14ac:dyDescent="0.2">
      <c r="A249" s="1" t="s">
        <v>335</v>
      </c>
      <c r="B249" s="3">
        <v>35.979999999999997</v>
      </c>
      <c r="C249" s="3"/>
      <c r="D249" s="1">
        <v>7.0750999999999999</v>
      </c>
      <c r="E249" s="1">
        <v>0.186</v>
      </c>
      <c r="F249" s="1">
        <v>0.58250000000000002</v>
      </c>
      <c r="G249" s="1">
        <v>2.1488999999999998</v>
      </c>
      <c r="H249" s="1">
        <v>10.941599999999999</v>
      </c>
      <c r="I249" s="1">
        <v>0.20430000000000001</v>
      </c>
      <c r="J249" s="1">
        <v>1.9187000000000001</v>
      </c>
      <c r="K249" s="1">
        <v>6.8602999999999996</v>
      </c>
      <c r="L249" s="1">
        <v>23.033200000000001</v>
      </c>
      <c r="M249" s="1">
        <v>2.8786</v>
      </c>
      <c r="N249" s="1">
        <v>6.08E-2</v>
      </c>
      <c r="O249" s="1">
        <v>1.0500000000000001E-2</v>
      </c>
      <c r="P249" s="1">
        <v>42.782600000000002</v>
      </c>
      <c r="Q249" s="1">
        <v>98.683099999999996</v>
      </c>
      <c r="S249" s="2">
        <v>608</v>
      </c>
      <c r="T249" s="2">
        <v>105</v>
      </c>
      <c r="U249" s="1"/>
      <c r="V249" s="1">
        <v>49.934284593815967</v>
      </c>
      <c r="W249" s="1">
        <v>3.6322328747272836</v>
      </c>
      <c r="X249" s="1">
        <v>13.135379816807541</v>
      </c>
      <c r="Y249" s="1">
        <v>4.8372011013030605</v>
      </c>
      <c r="Z249" s="1">
        <v>0.26732034157824386</v>
      </c>
      <c r="AA249" s="1">
        <v>14.264144519172989</v>
      </c>
      <c r="AB249" s="1">
        <v>10.031504887868339</v>
      </c>
      <c r="AC249" s="1">
        <v>2.6209148273615241</v>
      </c>
      <c r="AD249" s="1">
        <v>0.71106400184023411</v>
      </c>
      <c r="AE249" s="1">
        <v>0.43198886131465264</v>
      </c>
      <c r="AF249" s="1">
        <v>0.12312138552599179</v>
      </c>
      <c r="AG249" s="1">
        <v>1.0640119736814106E-2</v>
      </c>
      <c r="AH249" s="1"/>
      <c r="AI249" s="1">
        <v>0.23069999999999999</v>
      </c>
      <c r="AJ249" s="1">
        <v>4.99E-2</v>
      </c>
      <c r="AK249" s="1">
        <v>6.88E-2</v>
      </c>
      <c r="AL249" s="1">
        <v>5.21E-2</v>
      </c>
      <c r="AM249" s="1">
        <v>0.50560000000000005</v>
      </c>
      <c r="AN249" s="1">
        <v>9.7900000000000001E-2</v>
      </c>
      <c r="AO249" s="1">
        <v>0.1492</v>
      </c>
      <c r="AP249" s="1">
        <v>9.4299999999999995E-2</v>
      </c>
      <c r="AQ249" s="1">
        <v>0.52200000000000002</v>
      </c>
      <c r="AR249" s="1">
        <v>0.12570000000000001</v>
      </c>
      <c r="AS249" s="1">
        <v>5.0000000000000001E-3</v>
      </c>
      <c r="AT249" s="1">
        <v>8.9999999999999993E-3</v>
      </c>
      <c r="AU249" s="1"/>
      <c r="AV249" s="1">
        <v>552</v>
      </c>
      <c r="AW249" s="1">
        <v>280</v>
      </c>
      <c r="AX249" s="1">
        <v>370</v>
      </c>
      <c r="AY249" s="1">
        <v>212</v>
      </c>
      <c r="AZ249" s="1">
        <v>1354</v>
      </c>
      <c r="BA249" s="1">
        <v>1001</v>
      </c>
      <c r="BB249" s="1">
        <v>603</v>
      </c>
      <c r="BC249" s="1">
        <v>270</v>
      </c>
      <c r="BD249" s="1">
        <v>947</v>
      </c>
      <c r="BE249" s="1">
        <v>494</v>
      </c>
      <c r="BF249" s="1">
        <v>44</v>
      </c>
      <c r="BG249" s="1">
        <v>103</v>
      </c>
    </row>
    <row r="250" spans="1:59" x14ac:dyDescent="0.2">
      <c r="A250" s="1" t="s">
        <v>336</v>
      </c>
      <c r="B250" s="3">
        <v>35.979999999999997</v>
      </c>
      <c r="C250" s="3"/>
      <c r="D250" s="1">
        <v>6.9595000000000002</v>
      </c>
      <c r="E250" s="1">
        <v>0.13850000000000001</v>
      </c>
      <c r="F250" s="1">
        <v>0.51600000000000001</v>
      </c>
      <c r="G250" s="1">
        <v>2.0567000000000002</v>
      </c>
      <c r="H250" s="1">
        <v>11.216900000000001</v>
      </c>
      <c r="I250" s="1">
        <v>0.1827</v>
      </c>
      <c r="J250" s="1">
        <v>2.1383000000000001</v>
      </c>
      <c r="K250" s="1">
        <v>6.7102000000000004</v>
      </c>
      <c r="L250" s="1">
        <v>22.671199999999999</v>
      </c>
      <c r="M250" s="1">
        <v>3.0872999999999999</v>
      </c>
      <c r="N250" s="1">
        <v>3.8399999999999997E-2</v>
      </c>
      <c r="O250" s="1">
        <v>1.4200000000000001E-2</v>
      </c>
      <c r="P250" s="1">
        <v>42.317999999999998</v>
      </c>
      <c r="Q250" s="1">
        <v>98.047899999999998</v>
      </c>
      <c r="S250" s="2">
        <v>383.99999999999994</v>
      </c>
      <c r="T250" s="2">
        <v>142</v>
      </c>
      <c r="U250" s="1"/>
      <c r="V250" s="1">
        <v>49.467862136771927</v>
      </c>
      <c r="W250" s="1">
        <v>3.4991060491861634</v>
      </c>
      <c r="X250" s="1">
        <v>12.931332542563382</v>
      </c>
      <c r="Y250" s="1">
        <v>5.221631467884575</v>
      </c>
      <c r="Z250" s="1">
        <v>0.24059668794538183</v>
      </c>
      <c r="AA250" s="1">
        <v>14.717806296718235</v>
      </c>
      <c r="AB250" s="1">
        <v>9.9315742611519475</v>
      </c>
      <c r="AC250" s="1">
        <v>2.939787593614958</v>
      </c>
      <c r="AD250" s="1">
        <v>0.63397584241987848</v>
      </c>
      <c r="AE250" s="1">
        <v>0.32382131590783686</v>
      </c>
      <c r="AF250" s="1">
        <v>7.822707064608217E-2</v>
      </c>
      <c r="AG250" s="1">
        <v>1.448271712091743E-2</v>
      </c>
      <c r="AH250" s="1"/>
      <c r="AI250" s="1">
        <v>0.22839999999999999</v>
      </c>
      <c r="AJ250" s="1">
        <v>4.9599999999999998E-2</v>
      </c>
      <c r="AK250" s="1">
        <v>6.5199999999999994E-2</v>
      </c>
      <c r="AL250" s="1">
        <v>5.0999999999999997E-2</v>
      </c>
      <c r="AM250" s="1">
        <v>0.51359999999999995</v>
      </c>
      <c r="AN250" s="1">
        <v>9.1999999999999998E-2</v>
      </c>
      <c r="AO250" s="1">
        <v>0.15720000000000001</v>
      </c>
      <c r="AP250" s="1">
        <v>9.3200000000000005E-2</v>
      </c>
      <c r="AQ250" s="1">
        <v>0.51659999999999995</v>
      </c>
      <c r="AR250" s="1">
        <v>0.13220000000000001</v>
      </c>
      <c r="AS250" s="1">
        <v>4.4999999999999997E-3</v>
      </c>
      <c r="AT250" s="1">
        <v>8.3999999999999995E-3</v>
      </c>
      <c r="AU250" s="1"/>
      <c r="AV250" s="1">
        <v>534</v>
      </c>
      <c r="AW250" s="1">
        <v>385</v>
      </c>
      <c r="AX250" s="1">
        <v>363</v>
      </c>
      <c r="AY250" s="1">
        <v>215</v>
      </c>
      <c r="AZ250" s="1">
        <v>1456</v>
      </c>
      <c r="BA250" s="1">
        <v>939</v>
      </c>
      <c r="BB250" s="1">
        <v>602</v>
      </c>
      <c r="BC250" s="1">
        <v>263</v>
      </c>
      <c r="BD250" s="1">
        <v>886</v>
      </c>
      <c r="BE250" s="1">
        <v>561</v>
      </c>
      <c r="BF250" s="1">
        <v>44</v>
      </c>
      <c r="BG250" s="1">
        <v>94</v>
      </c>
    </row>
    <row r="251" spans="1:59" x14ac:dyDescent="0.2">
      <c r="A251" s="1" t="s">
        <v>337</v>
      </c>
      <c r="B251" s="3">
        <v>35.979999999999997</v>
      </c>
      <c r="C251" s="3"/>
      <c r="D251" s="1">
        <v>7.0606</v>
      </c>
      <c r="E251" s="1">
        <v>0.1457</v>
      </c>
      <c r="F251" s="1">
        <v>0.50749999999999995</v>
      </c>
      <c r="G251" s="1">
        <v>2.0583999999999998</v>
      </c>
      <c r="H251" s="1">
        <v>11.2196</v>
      </c>
      <c r="I251" s="1">
        <v>0.17419999999999999</v>
      </c>
      <c r="J251" s="1">
        <v>2.0213999999999999</v>
      </c>
      <c r="K251" s="1">
        <v>6.7725999999999997</v>
      </c>
      <c r="L251" s="1">
        <v>22.708600000000001</v>
      </c>
      <c r="M251" s="1">
        <v>2.9742000000000002</v>
      </c>
      <c r="N251" s="1">
        <v>5.2600000000000001E-2</v>
      </c>
      <c r="O251" s="1">
        <v>1.66E-2</v>
      </c>
      <c r="P251" s="1">
        <v>42.362400000000001</v>
      </c>
      <c r="Q251" s="1">
        <v>98.074399999999997</v>
      </c>
      <c r="S251" s="2">
        <v>526</v>
      </c>
      <c r="T251" s="2">
        <v>166</v>
      </c>
      <c r="U251" s="1"/>
      <c r="V251" s="1">
        <v>49.535964533048379</v>
      </c>
      <c r="W251" s="1">
        <v>3.5009135921300567</v>
      </c>
      <c r="X251" s="1">
        <v>13.048053314626445</v>
      </c>
      <c r="Y251" s="1">
        <v>5.0289372150122764</v>
      </c>
      <c r="Z251" s="1">
        <v>0.22931570318044259</v>
      </c>
      <c r="AA251" s="1">
        <v>14.717398220126759</v>
      </c>
      <c r="AB251" s="1">
        <v>10.073168941130408</v>
      </c>
      <c r="AC251" s="1">
        <v>2.7782989240821254</v>
      </c>
      <c r="AD251" s="1">
        <v>0.62340427267462262</v>
      </c>
      <c r="AE251" s="1">
        <v>0.34045581721631735</v>
      </c>
      <c r="AF251" s="1">
        <v>0.10716354114835268</v>
      </c>
      <c r="AG251" s="1">
        <v>1.6925925623812128E-2</v>
      </c>
      <c r="AH251" s="1"/>
      <c r="AI251" s="1">
        <v>0.2306</v>
      </c>
      <c r="AJ251" s="1">
        <v>4.6800000000000001E-2</v>
      </c>
      <c r="AK251" s="1">
        <v>6.6299999999999998E-2</v>
      </c>
      <c r="AL251" s="1">
        <v>5.0900000000000001E-2</v>
      </c>
      <c r="AM251" s="1">
        <v>0.51149999999999995</v>
      </c>
      <c r="AN251" s="1">
        <v>8.8099999999999998E-2</v>
      </c>
      <c r="AO251" s="1">
        <v>0.15310000000000001</v>
      </c>
      <c r="AP251" s="1">
        <v>9.3700000000000006E-2</v>
      </c>
      <c r="AQ251" s="1">
        <v>0.51719999999999999</v>
      </c>
      <c r="AR251" s="1">
        <v>0.12809999999999999</v>
      </c>
      <c r="AS251" s="1">
        <v>4.7999999999999996E-3</v>
      </c>
      <c r="AT251" s="1">
        <v>8.6999999999999994E-3</v>
      </c>
      <c r="AU251" s="1"/>
      <c r="AV251" s="1">
        <v>567</v>
      </c>
      <c r="AW251" s="1">
        <v>312</v>
      </c>
      <c r="AX251" s="1">
        <v>401</v>
      </c>
      <c r="AY251" s="1">
        <v>209</v>
      </c>
      <c r="AZ251" s="1">
        <v>1341</v>
      </c>
      <c r="BA251" s="1">
        <v>892</v>
      </c>
      <c r="BB251" s="1">
        <v>603</v>
      </c>
      <c r="BC251" s="1">
        <v>267</v>
      </c>
      <c r="BD251" s="1">
        <v>907</v>
      </c>
      <c r="BE251" s="1">
        <v>500</v>
      </c>
      <c r="BF251" s="1">
        <v>44</v>
      </c>
      <c r="BG251" s="1">
        <v>97</v>
      </c>
    </row>
    <row r="252" spans="1:59" x14ac:dyDescent="0.2">
      <c r="A252" s="1" t="s">
        <v>338</v>
      </c>
      <c r="B252" s="3">
        <v>35.979999999999997</v>
      </c>
      <c r="C252" s="3"/>
      <c r="D252" s="1">
        <v>6.8951000000000002</v>
      </c>
      <c r="E252" s="1">
        <v>0.20119999999999999</v>
      </c>
      <c r="F252" s="1">
        <v>0.61280000000000001</v>
      </c>
      <c r="G252" s="1">
        <v>2.0914999999999999</v>
      </c>
      <c r="H252" s="1">
        <v>10.9055</v>
      </c>
      <c r="I252" s="1">
        <v>0.15049999999999999</v>
      </c>
      <c r="J252" s="1">
        <v>1.8521000000000001</v>
      </c>
      <c r="K252" s="1">
        <v>6.7112999999999996</v>
      </c>
      <c r="L252" s="1">
        <v>22.921800000000001</v>
      </c>
      <c r="M252" s="1">
        <v>3.5124</v>
      </c>
      <c r="N252" s="1">
        <v>5.6300000000000003E-2</v>
      </c>
      <c r="O252" s="1">
        <v>1.34E-2</v>
      </c>
      <c r="P252" s="1">
        <v>42.802199999999999</v>
      </c>
      <c r="Q252" s="1">
        <v>98.726100000000002</v>
      </c>
      <c r="S252" s="2">
        <v>563</v>
      </c>
      <c r="T252" s="2">
        <v>134</v>
      </c>
      <c r="U252" s="1"/>
      <c r="V252" s="1">
        <v>49.670958338271234</v>
      </c>
      <c r="W252" s="1">
        <v>3.5338172985664378</v>
      </c>
      <c r="X252" s="1">
        <v>12.844526422091015</v>
      </c>
      <c r="Y252" s="1">
        <v>5.8997570044800716</v>
      </c>
      <c r="Z252" s="1">
        <v>0.19680712597783162</v>
      </c>
      <c r="AA252" s="1">
        <v>14.210933076461036</v>
      </c>
      <c r="AB252" s="1">
        <v>9.7720866113418854</v>
      </c>
      <c r="AC252" s="1">
        <v>2.5288145687918391</v>
      </c>
      <c r="AD252" s="1">
        <v>0.74772527224310481</v>
      </c>
      <c r="AE252" s="1">
        <v>0.46694845638589999</v>
      </c>
      <c r="AF252" s="1">
        <v>0.11405292014978814</v>
      </c>
      <c r="AG252" s="1">
        <v>1.3572905239850455E-2</v>
      </c>
      <c r="AH252" s="1"/>
      <c r="AI252" s="1">
        <v>0.22839999999999999</v>
      </c>
      <c r="AJ252" s="1">
        <v>5.33E-2</v>
      </c>
      <c r="AK252" s="1">
        <v>7.1599999999999997E-2</v>
      </c>
      <c r="AL252" s="1">
        <v>5.16E-2</v>
      </c>
      <c r="AM252" s="1">
        <v>0.50639999999999996</v>
      </c>
      <c r="AN252" s="1">
        <v>9.7000000000000003E-2</v>
      </c>
      <c r="AO252" s="1">
        <v>0.14849999999999999</v>
      </c>
      <c r="AP252" s="1">
        <v>9.3299999999999994E-2</v>
      </c>
      <c r="AQ252" s="1">
        <v>0.52059999999999995</v>
      </c>
      <c r="AR252" s="1">
        <v>0.13869999999999999</v>
      </c>
      <c r="AS252" s="1">
        <v>4.8999999999999998E-3</v>
      </c>
      <c r="AT252" s="1">
        <v>8.8999999999999999E-3</v>
      </c>
      <c r="AU252" s="1"/>
      <c r="AV252" s="1">
        <v>568</v>
      </c>
      <c r="AW252" s="1">
        <v>323</v>
      </c>
      <c r="AX252" s="1">
        <v>401</v>
      </c>
      <c r="AY252" s="1">
        <v>215</v>
      </c>
      <c r="AZ252" s="1">
        <v>1384</v>
      </c>
      <c r="BA252" s="1">
        <v>1039</v>
      </c>
      <c r="BB252" s="1">
        <v>661</v>
      </c>
      <c r="BC252" s="1">
        <v>265</v>
      </c>
      <c r="BD252" s="1">
        <v>873</v>
      </c>
      <c r="BE252" s="1">
        <v>478</v>
      </c>
      <c r="BF252" s="1">
        <v>44</v>
      </c>
      <c r="BG252" s="1">
        <v>101</v>
      </c>
    </row>
    <row r="253" spans="1:59" x14ac:dyDescent="0.2">
      <c r="A253" s="1" t="s">
        <v>339</v>
      </c>
      <c r="B253" s="3">
        <v>35.979999999999997</v>
      </c>
      <c r="C253" s="3"/>
      <c r="D253" s="1">
        <v>6.3723000000000001</v>
      </c>
      <c r="E253" s="1">
        <v>0.16930000000000001</v>
      </c>
      <c r="F253" s="1">
        <v>0.5635</v>
      </c>
      <c r="G253" s="1">
        <v>2.2138</v>
      </c>
      <c r="H253" s="1">
        <v>12.9163</v>
      </c>
      <c r="I253" s="1">
        <v>0.2477</v>
      </c>
      <c r="J253" s="1">
        <v>2.1989999999999998</v>
      </c>
      <c r="K253" s="1">
        <v>6.8278999999999996</v>
      </c>
      <c r="L253" s="1">
        <v>22.970199999999998</v>
      </c>
      <c r="M253" s="1">
        <v>2.4885000000000002</v>
      </c>
      <c r="N253" s="1">
        <v>3.2099999999999997E-2</v>
      </c>
      <c r="O253" s="1">
        <v>1.8599999999999998E-2</v>
      </c>
      <c r="P253" s="1">
        <v>42.809800000000003</v>
      </c>
      <c r="Q253" s="1">
        <v>99.829099999999997</v>
      </c>
      <c r="S253" s="2">
        <v>320.99999999999994</v>
      </c>
      <c r="T253" s="2">
        <v>185.99999999999997</v>
      </c>
      <c r="U253" s="1"/>
      <c r="V253" s="1">
        <v>49.226027280622588</v>
      </c>
      <c r="W253" s="1">
        <v>3.699121799154756</v>
      </c>
      <c r="X253" s="1">
        <v>12.923386066788142</v>
      </c>
      <c r="Y253" s="1">
        <v>4.1337646037077365</v>
      </c>
      <c r="Z253" s="1">
        <v>0.32034747383278023</v>
      </c>
      <c r="AA253" s="1">
        <v>16.645146555463288</v>
      </c>
      <c r="AB253" s="1">
        <v>8.9314638717568329</v>
      </c>
      <c r="AC253" s="1">
        <v>2.9693746612961553</v>
      </c>
      <c r="AD253" s="1">
        <v>0.67986188395968716</v>
      </c>
      <c r="AE253" s="1">
        <v>0.38856405597165555</v>
      </c>
      <c r="AF253" s="1">
        <v>6.4209734436151397E-2</v>
      </c>
      <c r="AG253" s="1">
        <v>1.8631841817666393E-2</v>
      </c>
      <c r="AH253" s="1"/>
      <c r="AI253" s="1">
        <v>0.21890000000000001</v>
      </c>
      <c r="AJ253" s="1">
        <v>5.1200000000000002E-2</v>
      </c>
      <c r="AK253" s="1">
        <v>6.7500000000000004E-2</v>
      </c>
      <c r="AL253" s="1">
        <v>5.28E-2</v>
      </c>
      <c r="AM253" s="1">
        <v>0.54720000000000002</v>
      </c>
      <c r="AN253" s="1">
        <v>9.5000000000000001E-2</v>
      </c>
      <c r="AO253" s="1">
        <v>0.16209999999999999</v>
      </c>
      <c r="AP253" s="1">
        <v>9.4200000000000006E-2</v>
      </c>
      <c r="AQ253" s="1">
        <v>0.52080000000000004</v>
      </c>
      <c r="AR253" s="1">
        <v>0.11899999999999999</v>
      </c>
      <c r="AS253" s="1">
        <v>4.4000000000000003E-3</v>
      </c>
      <c r="AT253" s="1">
        <v>8.8999999999999999E-3</v>
      </c>
      <c r="AU253" s="1"/>
      <c r="AV253" s="1">
        <v>591</v>
      </c>
      <c r="AW253" s="1">
        <v>353</v>
      </c>
      <c r="AX253" s="1">
        <v>363</v>
      </c>
      <c r="AY253" s="1">
        <v>214</v>
      </c>
      <c r="AZ253" s="1">
        <v>1353</v>
      </c>
      <c r="BA253" s="1">
        <v>916</v>
      </c>
      <c r="BB253" s="1">
        <v>666</v>
      </c>
      <c r="BC253" s="1">
        <v>266</v>
      </c>
      <c r="BD253" s="1">
        <v>905</v>
      </c>
      <c r="BE253" s="1">
        <v>536</v>
      </c>
      <c r="BF253" s="1">
        <v>44</v>
      </c>
      <c r="BG253" s="1">
        <v>98</v>
      </c>
    </row>
    <row r="254" spans="1:59" x14ac:dyDescent="0.2">
      <c r="A254" s="1" t="s">
        <v>340</v>
      </c>
      <c r="B254" s="3">
        <v>35.979999999999997</v>
      </c>
      <c r="C254" s="3"/>
      <c r="D254" s="1">
        <v>6.8682999999999996</v>
      </c>
      <c r="E254" s="1">
        <v>0.1598</v>
      </c>
      <c r="F254" s="1">
        <v>0.55469999999999997</v>
      </c>
      <c r="G254" s="1">
        <v>2.0432999999999999</v>
      </c>
      <c r="H254" s="1">
        <v>11.319900000000001</v>
      </c>
      <c r="I254" s="1">
        <v>0.15590000000000001</v>
      </c>
      <c r="J254" s="1">
        <v>2.1267999999999998</v>
      </c>
      <c r="K254" s="1">
        <v>6.6858000000000004</v>
      </c>
      <c r="L254" s="1">
        <v>22.563500000000001</v>
      </c>
      <c r="M254" s="1">
        <v>3.07</v>
      </c>
      <c r="N254" s="1">
        <v>5.79E-2</v>
      </c>
      <c r="O254" s="1">
        <v>1.35E-2</v>
      </c>
      <c r="P254" s="1">
        <v>42.1892</v>
      </c>
      <c r="Q254" s="1">
        <v>97.808400000000006</v>
      </c>
      <c r="S254" s="2">
        <v>579</v>
      </c>
      <c r="T254" s="2">
        <v>135</v>
      </c>
      <c r="U254" s="1"/>
      <c r="V254" s="1">
        <v>49.353225285353808</v>
      </c>
      <c r="W254" s="1">
        <v>3.484670028341124</v>
      </c>
      <c r="X254" s="1">
        <v>12.91576183640669</v>
      </c>
      <c r="Y254" s="1">
        <v>5.2049721700794613</v>
      </c>
      <c r="Z254" s="1">
        <v>0.20581054387966677</v>
      </c>
      <c r="AA254" s="1">
        <v>14.889314210231433</v>
      </c>
      <c r="AB254" s="1">
        <v>9.82543421628408</v>
      </c>
      <c r="AC254" s="1">
        <v>2.9311388387909423</v>
      </c>
      <c r="AD254" s="1">
        <v>0.68317240645997679</v>
      </c>
      <c r="AE254" s="1">
        <v>0.37440547028680565</v>
      </c>
      <c r="AF254" s="1">
        <v>0.11829249839482088</v>
      </c>
      <c r="AG254" s="1">
        <v>1.3802495491184804E-2</v>
      </c>
      <c r="AH254" s="1"/>
      <c r="AI254" s="1">
        <v>0.22750000000000001</v>
      </c>
      <c r="AJ254" s="1">
        <v>5.04E-2</v>
      </c>
      <c r="AK254" s="1">
        <v>6.93E-2</v>
      </c>
      <c r="AL254" s="1">
        <v>5.0900000000000001E-2</v>
      </c>
      <c r="AM254" s="1">
        <v>0.51680000000000004</v>
      </c>
      <c r="AN254" s="1">
        <v>9.9699999999999997E-2</v>
      </c>
      <c r="AO254" s="1">
        <v>0.1593</v>
      </c>
      <c r="AP254" s="1">
        <v>9.3200000000000005E-2</v>
      </c>
      <c r="AQ254" s="1">
        <v>0.51580000000000004</v>
      </c>
      <c r="AR254" s="1">
        <v>0.13089999999999999</v>
      </c>
      <c r="AS254" s="1">
        <v>4.8999999999999998E-3</v>
      </c>
      <c r="AT254" s="1">
        <v>8.9999999999999993E-3</v>
      </c>
      <c r="AU254" s="1"/>
      <c r="AV254" s="1">
        <v>549</v>
      </c>
      <c r="AW254" s="1">
        <v>354</v>
      </c>
      <c r="AX254" s="1">
        <v>415</v>
      </c>
      <c r="AY254" s="1">
        <v>213</v>
      </c>
      <c r="AZ254" s="1">
        <v>1459</v>
      </c>
      <c r="BA254" s="1">
        <v>1070</v>
      </c>
      <c r="BB254" s="1">
        <v>680</v>
      </c>
      <c r="BC254" s="1">
        <v>269</v>
      </c>
      <c r="BD254" s="1">
        <v>884</v>
      </c>
      <c r="BE254" s="1">
        <v>518</v>
      </c>
      <c r="BF254" s="1">
        <v>43</v>
      </c>
      <c r="BG254" s="1">
        <v>102</v>
      </c>
    </row>
    <row r="255" spans="1:59" x14ac:dyDescent="0.2">
      <c r="A255" s="1" t="s">
        <v>341</v>
      </c>
      <c r="B255" s="3">
        <v>35.979999999999997</v>
      </c>
      <c r="C255" s="3"/>
      <c r="D255" s="1">
        <v>6.7724000000000002</v>
      </c>
      <c r="E255" s="1">
        <v>0.1699</v>
      </c>
      <c r="F255" s="1">
        <v>0.57240000000000002</v>
      </c>
      <c r="G255" s="1">
        <v>2.0809000000000002</v>
      </c>
      <c r="H255" s="1">
        <v>11.3926</v>
      </c>
      <c r="I255" s="1">
        <v>0.15909999999999999</v>
      </c>
      <c r="J255" s="1">
        <v>1.9843999999999999</v>
      </c>
      <c r="K255" s="1">
        <v>6.7584999999999997</v>
      </c>
      <c r="L255" s="1">
        <v>22.9724</v>
      </c>
      <c r="M255" s="1">
        <v>3.0851000000000002</v>
      </c>
      <c r="N255" s="1">
        <v>4.7600000000000003E-2</v>
      </c>
      <c r="O255" s="1">
        <v>1.7299999999999999E-2</v>
      </c>
      <c r="P255" s="1">
        <v>42.695099999999996</v>
      </c>
      <c r="Q255" s="1">
        <v>98.707599999999999</v>
      </c>
      <c r="S255" s="2">
        <v>476.00000000000006</v>
      </c>
      <c r="T255" s="2">
        <v>173</v>
      </c>
      <c r="U255" s="1"/>
      <c r="V255" s="1">
        <v>49.789884466849564</v>
      </c>
      <c r="W255" s="1">
        <v>3.5165478646021175</v>
      </c>
      <c r="X255" s="1">
        <v>12.937301687002826</v>
      </c>
      <c r="Y255" s="1">
        <v>5.1830862061279985</v>
      </c>
      <c r="Z255" s="1">
        <v>0.20808934671697013</v>
      </c>
      <c r="AA255" s="1">
        <v>14.848400731048065</v>
      </c>
      <c r="AB255" s="1">
        <v>9.5999700124407834</v>
      </c>
      <c r="AC255" s="1">
        <v>2.7100243547609302</v>
      </c>
      <c r="AD255" s="1">
        <v>0.69852777293744361</v>
      </c>
      <c r="AE255" s="1">
        <v>0.39429587995250615</v>
      </c>
      <c r="AF255" s="1">
        <v>9.6243855589640506E-2</v>
      </c>
      <c r="AG255" s="1">
        <v>1.7526512649481903E-2</v>
      </c>
      <c r="AH255" s="1"/>
      <c r="AI255" s="1">
        <v>0.218</v>
      </c>
      <c r="AJ255" s="1">
        <v>4.7600000000000003E-2</v>
      </c>
      <c r="AK255" s="1">
        <v>6.6799999999999998E-2</v>
      </c>
      <c r="AL255" s="1">
        <v>4.9599999999999998E-2</v>
      </c>
      <c r="AM255" s="1">
        <v>0.49809999999999999</v>
      </c>
      <c r="AN255" s="1">
        <v>9.0200000000000002E-2</v>
      </c>
      <c r="AO255" s="1">
        <v>0.14829999999999999</v>
      </c>
      <c r="AP255" s="1">
        <v>9.0800000000000006E-2</v>
      </c>
      <c r="AQ255" s="1">
        <v>0.5071</v>
      </c>
      <c r="AR255" s="1">
        <v>0.1249</v>
      </c>
      <c r="AS255" s="1">
        <v>4.7000000000000002E-3</v>
      </c>
      <c r="AT255" s="1">
        <v>8.8000000000000005E-3</v>
      </c>
      <c r="AU255" s="1"/>
      <c r="AV255" s="1">
        <v>547</v>
      </c>
      <c r="AW255" s="1">
        <v>300</v>
      </c>
      <c r="AX255" s="1">
        <v>383</v>
      </c>
      <c r="AY255" s="1">
        <v>206</v>
      </c>
      <c r="AZ255" s="1">
        <v>1388</v>
      </c>
      <c r="BA255" s="1">
        <v>950</v>
      </c>
      <c r="BB255" s="1">
        <v>646</v>
      </c>
      <c r="BC255" s="1">
        <v>257</v>
      </c>
      <c r="BD255" s="1">
        <v>879</v>
      </c>
      <c r="BE255" s="1">
        <v>437</v>
      </c>
      <c r="BF255" s="1">
        <v>43</v>
      </c>
      <c r="BG255" s="1">
        <v>98</v>
      </c>
    </row>
    <row r="256" spans="1:59" x14ac:dyDescent="0.2">
      <c r="A256" s="1" t="s">
        <v>342</v>
      </c>
      <c r="B256" s="3">
        <v>35.979999999999997</v>
      </c>
      <c r="C256" s="3"/>
      <c r="D256" s="1">
        <v>7.1085000000000003</v>
      </c>
      <c r="E256" s="1">
        <v>0.18890000000000001</v>
      </c>
      <c r="F256" s="1">
        <v>0.54579999999999995</v>
      </c>
      <c r="G256" s="1">
        <v>2.0605000000000002</v>
      </c>
      <c r="H256" s="1">
        <v>11.442299999999999</v>
      </c>
      <c r="I256" s="1">
        <v>0.19159999999999999</v>
      </c>
      <c r="J256" s="1">
        <v>1.2310000000000001</v>
      </c>
      <c r="K256" s="1">
        <v>6.7454000000000001</v>
      </c>
      <c r="L256" s="1">
        <v>23.308399999999999</v>
      </c>
      <c r="M256" s="1">
        <v>3.1745999999999999</v>
      </c>
      <c r="N256" s="1">
        <v>4.99E-2</v>
      </c>
      <c r="O256" s="1">
        <v>1.8800000000000001E-2</v>
      </c>
      <c r="P256" s="1">
        <v>43.0289</v>
      </c>
      <c r="Q256" s="1">
        <v>99.094700000000003</v>
      </c>
      <c r="S256" s="2">
        <v>499</v>
      </c>
      <c r="T256" s="2">
        <v>188</v>
      </c>
      <c r="U256" s="1"/>
      <c r="V256" s="1">
        <v>50.320955611147724</v>
      </c>
      <c r="W256" s="1">
        <v>3.4683994199487964</v>
      </c>
      <c r="X256" s="1">
        <v>12.8618382214185</v>
      </c>
      <c r="Y256" s="1">
        <v>5.3124940082567482</v>
      </c>
      <c r="Z256" s="1">
        <v>0.24966017355115863</v>
      </c>
      <c r="AA256" s="1">
        <v>14.854982153435046</v>
      </c>
      <c r="AB256" s="1">
        <v>10.037065554464567</v>
      </c>
      <c r="AC256" s="1">
        <v>1.6745597897768496</v>
      </c>
      <c r="AD256" s="1">
        <v>0.66350672639404529</v>
      </c>
      <c r="AE256" s="1">
        <v>0.43685484692925047</v>
      </c>
      <c r="AF256" s="1">
        <v>0.10071174341311896</v>
      </c>
      <c r="AG256" s="1">
        <v>1.8971751264194755E-2</v>
      </c>
      <c r="AH256" s="1"/>
      <c r="AI256" s="1">
        <v>0.2329</v>
      </c>
      <c r="AJ256" s="1">
        <v>5.2900000000000003E-2</v>
      </c>
      <c r="AK256" s="1">
        <v>6.8199999999999997E-2</v>
      </c>
      <c r="AL256" s="1">
        <v>5.1200000000000002E-2</v>
      </c>
      <c r="AM256" s="1">
        <v>0.51670000000000005</v>
      </c>
      <c r="AN256" s="1">
        <v>8.9200000000000002E-2</v>
      </c>
      <c r="AO256" s="1">
        <v>0.12330000000000001</v>
      </c>
      <c r="AP256" s="1">
        <v>9.3600000000000003E-2</v>
      </c>
      <c r="AQ256" s="1">
        <v>0.52539999999999998</v>
      </c>
      <c r="AR256" s="1">
        <v>0.13150000000000001</v>
      </c>
      <c r="AS256" s="1">
        <v>4.7000000000000002E-3</v>
      </c>
      <c r="AT256" s="1">
        <v>8.9999999999999993E-3</v>
      </c>
      <c r="AU256" s="1"/>
      <c r="AV256" s="1">
        <v>613</v>
      </c>
      <c r="AW256" s="1">
        <v>343</v>
      </c>
      <c r="AX256" s="1">
        <v>396</v>
      </c>
      <c r="AY256" s="1">
        <v>215</v>
      </c>
      <c r="AZ256" s="1">
        <v>1276</v>
      </c>
      <c r="BA256" s="1">
        <v>888</v>
      </c>
      <c r="BB256" s="1">
        <v>624</v>
      </c>
      <c r="BC256" s="1">
        <v>269</v>
      </c>
      <c r="BD256" s="1">
        <v>829</v>
      </c>
      <c r="BE256" s="1">
        <v>468</v>
      </c>
      <c r="BF256" s="1">
        <v>43</v>
      </c>
      <c r="BG256" s="1">
        <v>99</v>
      </c>
    </row>
    <row r="257" spans="1:59" x14ac:dyDescent="0.2">
      <c r="A257" s="1" t="s">
        <v>202</v>
      </c>
      <c r="B257" s="3">
        <v>35.979999999999997</v>
      </c>
      <c r="C257" s="3"/>
      <c r="D257" s="1">
        <v>7.5351999999999997</v>
      </c>
      <c r="E257" s="1">
        <v>0.1709</v>
      </c>
      <c r="F257" s="1">
        <v>0.64359999999999995</v>
      </c>
      <c r="G257" s="1">
        <v>2.0244</v>
      </c>
      <c r="H257" s="1">
        <v>10.1402</v>
      </c>
      <c r="I257" s="1">
        <v>0.11219999999999999</v>
      </c>
      <c r="J257" s="1">
        <v>1.8347</v>
      </c>
      <c r="K257" s="1">
        <v>6.7404000000000002</v>
      </c>
      <c r="L257" s="1">
        <v>22.985299999999999</v>
      </c>
      <c r="M257" s="1">
        <v>3.4329000000000001</v>
      </c>
      <c r="N257" s="1">
        <v>6.3100000000000003E-2</v>
      </c>
      <c r="O257" s="1">
        <v>1.44E-2</v>
      </c>
      <c r="P257" s="1">
        <v>42.796300000000002</v>
      </c>
      <c r="Q257" s="1">
        <v>98.493499999999997</v>
      </c>
      <c r="S257" s="2">
        <v>631</v>
      </c>
      <c r="T257" s="2">
        <v>144</v>
      </c>
      <c r="U257" s="1"/>
      <c r="V257" s="1">
        <v>49.926238787331144</v>
      </c>
      <c r="W257" s="1">
        <v>3.4284495931203578</v>
      </c>
      <c r="X257" s="1">
        <v>12.930701010726597</v>
      </c>
      <c r="Y257" s="1">
        <v>5.7798737987786</v>
      </c>
      <c r="Z257" s="1">
        <v>0.14701477762491943</v>
      </c>
      <c r="AA257" s="1">
        <v>13.244934944945609</v>
      </c>
      <c r="AB257" s="1">
        <v>10.704564260585725</v>
      </c>
      <c r="AC257" s="1">
        <v>2.5110286465604328</v>
      </c>
      <c r="AD257" s="1">
        <v>0.7871585434571825</v>
      </c>
      <c r="AE257" s="1">
        <v>0.39748815911709912</v>
      </c>
      <c r="AF257" s="1">
        <v>0.1280287531664526</v>
      </c>
      <c r="AG257" s="1">
        <v>1.4620254128445025E-2</v>
      </c>
      <c r="AH257" s="1"/>
      <c r="AI257" s="1">
        <v>0.26729999999999998</v>
      </c>
      <c r="AJ257" s="1">
        <v>5.45E-2</v>
      </c>
      <c r="AK257" s="1">
        <v>7.51E-2</v>
      </c>
      <c r="AL257" s="1">
        <v>5.8700000000000002E-2</v>
      </c>
      <c r="AM257" s="1">
        <v>0.5494</v>
      </c>
      <c r="AN257" s="1">
        <v>9.3600000000000003E-2</v>
      </c>
      <c r="AO257" s="1">
        <v>0.14760000000000001</v>
      </c>
      <c r="AP257" s="1">
        <v>9.3600000000000003E-2</v>
      </c>
      <c r="AQ257" s="1">
        <v>0.4889</v>
      </c>
      <c r="AR257" s="1">
        <v>0.12620000000000001</v>
      </c>
      <c r="AS257" s="1">
        <v>5.0000000000000001E-3</v>
      </c>
      <c r="AT257" s="1">
        <v>8.3000000000000001E-3</v>
      </c>
      <c r="AU257" s="1"/>
      <c r="AV257" s="1">
        <v>573</v>
      </c>
      <c r="AW257" s="1">
        <v>415</v>
      </c>
      <c r="AX257" s="1">
        <v>425</v>
      </c>
      <c r="AY257" s="1">
        <v>211</v>
      </c>
      <c r="AZ257" s="1">
        <v>1321</v>
      </c>
      <c r="BA257" s="1">
        <v>1037</v>
      </c>
      <c r="BB257" s="1">
        <v>583</v>
      </c>
      <c r="BC257" s="1">
        <v>273</v>
      </c>
      <c r="BD257" s="1">
        <v>803</v>
      </c>
      <c r="BE257" s="1">
        <v>365</v>
      </c>
      <c r="BF257" s="1">
        <v>43</v>
      </c>
      <c r="BG257" s="1">
        <v>93</v>
      </c>
    </row>
    <row r="258" spans="1:59" x14ac:dyDescent="0.2">
      <c r="A258" s="1" t="s">
        <v>203</v>
      </c>
      <c r="B258" s="3">
        <v>35.979999999999997</v>
      </c>
      <c r="C258" s="3"/>
      <c r="D258" s="1">
        <v>7.3418000000000001</v>
      </c>
      <c r="E258" s="1">
        <v>0.14680000000000001</v>
      </c>
      <c r="F258" s="1">
        <v>0.47549999999999998</v>
      </c>
      <c r="G258" s="1">
        <v>1.7781</v>
      </c>
      <c r="H258" s="1">
        <v>10.170999999999999</v>
      </c>
      <c r="I258" s="1">
        <v>0.1181</v>
      </c>
      <c r="J258" s="1">
        <v>2.1080000000000001</v>
      </c>
      <c r="K258" s="1">
        <v>6.9941000000000004</v>
      </c>
      <c r="L258" s="1">
        <v>22.9254</v>
      </c>
      <c r="M258" s="1">
        <v>3.2435</v>
      </c>
      <c r="N258" s="1">
        <v>4.02E-2</v>
      </c>
      <c r="O258" s="1">
        <v>1.2999999999999999E-2</v>
      </c>
      <c r="P258" s="1">
        <v>42.604599999999998</v>
      </c>
      <c r="Q258" s="1">
        <v>97.96</v>
      </c>
      <c r="S258" s="2">
        <v>402</v>
      </c>
      <c r="T258" s="2">
        <v>130</v>
      </c>
      <c r="U258" s="1"/>
      <c r="V258" s="1">
        <v>50.067374438546352</v>
      </c>
      <c r="W258" s="1">
        <v>3.0276643527970606</v>
      </c>
      <c r="X258" s="1">
        <v>13.490506329113924</v>
      </c>
      <c r="Y258" s="1">
        <v>5.4906084115965701</v>
      </c>
      <c r="Z258" s="1">
        <v>0.15567578603511636</v>
      </c>
      <c r="AA258" s="1">
        <v>13.357492854226216</v>
      </c>
      <c r="AB258" s="1">
        <v>10.486525112290732</v>
      </c>
      <c r="AC258" s="1">
        <v>2.9007758268681094</v>
      </c>
      <c r="AD258" s="1">
        <v>0.58472846059616168</v>
      </c>
      <c r="AE258" s="1">
        <v>0.34350755410371581</v>
      </c>
      <c r="AF258" s="1">
        <v>8.1972233564720304E-2</v>
      </c>
      <c r="AG258" s="1">
        <v>1.3270722743977134E-2</v>
      </c>
      <c r="AH258" s="1"/>
      <c r="AI258" s="1">
        <v>0.2621</v>
      </c>
      <c r="AJ258" s="1">
        <v>4.7300000000000002E-2</v>
      </c>
      <c r="AK258" s="1">
        <v>6.4699999999999994E-2</v>
      </c>
      <c r="AL258" s="1">
        <v>5.3999999999999999E-2</v>
      </c>
      <c r="AM258" s="1">
        <v>0.55059999999999998</v>
      </c>
      <c r="AN258" s="1">
        <v>9.1700000000000004E-2</v>
      </c>
      <c r="AO258" s="1">
        <v>0.15970000000000001</v>
      </c>
      <c r="AP258" s="1">
        <v>9.5299999999999996E-2</v>
      </c>
      <c r="AQ258" s="1">
        <v>0.48680000000000001</v>
      </c>
      <c r="AR258" s="1">
        <v>0.1222</v>
      </c>
      <c r="AS258" s="1">
        <v>4.5999999999999999E-3</v>
      </c>
      <c r="AT258" s="1">
        <v>8.0999999999999996E-3</v>
      </c>
      <c r="AU258" s="1"/>
      <c r="AV258" s="1">
        <v>562</v>
      </c>
      <c r="AW258" s="1">
        <v>325</v>
      </c>
      <c r="AX258" s="1">
        <v>386</v>
      </c>
      <c r="AY258" s="1">
        <v>209</v>
      </c>
      <c r="AZ258" s="1">
        <v>1424</v>
      </c>
      <c r="BA258" s="1">
        <v>1007</v>
      </c>
      <c r="BB258" s="1">
        <v>659</v>
      </c>
      <c r="BC258" s="1">
        <v>273</v>
      </c>
      <c r="BD258" s="1">
        <v>778</v>
      </c>
      <c r="BE258" s="1">
        <v>371</v>
      </c>
      <c r="BF258" s="1">
        <v>45</v>
      </c>
      <c r="BG258" s="1">
        <v>91</v>
      </c>
    </row>
    <row r="259" spans="1:59" x14ac:dyDescent="0.2">
      <c r="A259" s="1" t="s">
        <v>204</v>
      </c>
      <c r="B259" s="3">
        <v>35.979999999999997</v>
      </c>
      <c r="C259" s="3"/>
      <c r="D259" s="1">
        <v>7.0355999999999996</v>
      </c>
      <c r="E259" s="1">
        <v>0.1595</v>
      </c>
      <c r="F259" s="1">
        <v>0.50439999999999996</v>
      </c>
      <c r="G259" s="1">
        <v>2.0428999999999999</v>
      </c>
      <c r="H259" s="1">
        <v>11.2355</v>
      </c>
      <c r="I259" s="1">
        <v>0.14860000000000001</v>
      </c>
      <c r="J259" s="1">
        <v>2.1739000000000002</v>
      </c>
      <c r="K259" s="1">
        <v>6.7598000000000003</v>
      </c>
      <c r="L259" s="1">
        <v>23.0808</v>
      </c>
      <c r="M259" s="1">
        <v>3.1164000000000001</v>
      </c>
      <c r="N259" s="1">
        <v>3.6200000000000003E-2</v>
      </c>
      <c r="O259" s="1">
        <v>1.2800000000000001E-2</v>
      </c>
      <c r="P259" s="1">
        <v>42.8994</v>
      </c>
      <c r="Q259" s="1">
        <v>99.205799999999996</v>
      </c>
      <c r="S259" s="2">
        <v>362.00000000000006</v>
      </c>
      <c r="T259" s="2">
        <v>128</v>
      </c>
      <c r="U259" s="1"/>
      <c r="V259" s="1">
        <v>49.773803547776446</v>
      </c>
      <c r="W259" s="1">
        <v>3.4348798154946585</v>
      </c>
      <c r="X259" s="1">
        <v>12.87485207518109</v>
      </c>
      <c r="Y259" s="1">
        <v>5.2092720385300062</v>
      </c>
      <c r="Z259" s="1">
        <v>0.19343627086319551</v>
      </c>
      <c r="AA259" s="1">
        <v>14.570115860161403</v>
      </c>
      <c r="AB259" s="1">
        <v>9.9230085337752438</v>
      </c>
      <c r="AC259" s="1">
        <v>2.9538595525664832</v>
      </c>
      <c r="AD259" s="1">
        <v>0.61246419060175916</v>
      </c>
      <c r="AE259" s="1">
        <v>0.36842603960655529</v>
      </c>
      <c r="AF259" s="1">
        <v>7.2979604015087837E-2</v>
      </c>
      <c r="AG259" s="1">
        <v>1.2902471428081827E-2</v>
      </c>
      <c r="AH259" s="1"/>
      <c r="AI259" s="1">
        <v>0.25369999999999998</v>
      </c>
      <c r="AJ259" s="1">
        <v>5.04E-2</v>
      </c>
      <c r="AK259" s="1">
        <v>6.6100000000000006E-2</v>
      </c>
      <c r="AL259" s="1">
        <v>5.8500000000000003E-2</v>
      </c>
      <c r="AM259" s="1">
        <v>0.58040000000000003</v>
      </c>
      <c r="AN259" s="1">
        <v>8.5199999999999998E-2</v>
      </c>
      <c r="AO259" s="1">
        <v>0.16</v>
      </c>
      <c r="AP259" s="1">
        <v>9.2899999999999996E-2</v>
      </c>
      <c r="AQ259" s="1">
        <v>0.48649999999999999</v>
      </c>
      <c r="AR259" s="1">
        <v>0.1191</v>
      </c>
      <c r="AS259" s="1">
        <v>4.4999999999999997E-3</v>
      </c>
      <c r="AT259" s="1">
        <v>8.3999999999999995E-3</v>
      </c>
      <c r="AU259" s="1"/>
      <c r="AV259" s="1">
        <v>557</v>
      </c>
      <c r="AW259" s="1">
        <v>364</v>
      </c>
      <c r="AX259" s="1">
        <v>389</v>
      </c>
      <c r="AY259" s="1">
        <v>210</v>
      </c>
      <c r="AZ259" s="1">
        <v>1384</v>
      </c>
      <c r="BA259" s="1">
        <v>895</v>
      </c>
      <c r="BB259" s="1">
        <v>588</v>
      </c>
      <c r="BC259" s="1">
        <v>264</v>
      </c>
      <c r="BD259" s="1">
        <v>827</v>
      </c>
      <c r="BE259" s="1">
        <v>355</v>
      </c>
      <c r="BF259" s="1">
        <v>43</v>
      </c>
      <c r="BG259" s="1">
        <v>95</v>
      </c>
    </row>
    <row r="260" spans="1:59" x14ac:dyDescent="0.2">
      <c r="A260" s="1" t="s">
        <v>205</v>
      </c>
      <c r="B260" s="3">
        <v>35.979999999999997</v>
      </c>
      <c r="C260" s="3"/>
      <c r="D260" s="1">
        <v>6.6166999999999998</v>
      </c>
      <c r="E260" s="1">
        <v>0.21820000000000001</v>
      </c>
      <c r="F260" s="1">
        <v>0.63439999999999996</v>
      </c>
      <c r="G260" s="1">
        <v>2.14</v>
      </c>
      <c r="H260" s="1">
        <v>11.1435</v>
      </c>
      <c r="I260" s="1">
        <v>0.1792</v>
      </c>
      <c r="J260" s="1">
        <v>2.1861999999999999</v>
      </c>
      <c r="K260" s="1">
        <v>6.7725999999999997</v>
      </c>
      <c r="L260" s="1">
        <v>23.434000000000001</v>
      </c>
      <c r="M260" s="1">
        <v>2.9075000000000002</v>
      </c>
      <c r="N260" s="1">
        <v>4.6399999999999997E-2</v>
      </c>
      <c r="O260" s="1">
        <v>1.4800000000000001E-2</v>
      </c>
      <c r="P260" s="1">
        <v>43.172699999999999</v>
      </c>
      <c r="Q260" s="1">
        <v>99.466099999999997</v>
      </c>
      <c r="S260" s="2">
        <v>463.99999999999994</v>
      </c>
      <c r="T260" s="2">
        <v>148</v>
      </c>
      <c r="U260" s="1"/>
      <c r="V260" s="1">
        <v>50.4031021624453</v>
      </c>
      <c r="W260" s="1">
        <v>3.588860928497247</v>
      </c>
      <c r="X260" s="1">
        <v>12.865488844943151</v>
      </c>
      <c r="Y260" s="1">
        <v>4.8473801626885953</v>
      </c>
      <c r="Z260" s="1">
        <v>0.23264207604399892</v>
      </c>
      <c r="AA260" s="1">
        <v>14.412950744022336</v>
      </c>
      <c r="AB260" s="1">
        <v>9.3077943138416011</v>
      </c>
      <c r="AC260" s="1">
        <v>2.9627179511411423</v>
      </c>
      <c r="AD260" s="1">
        <v>0.76830196418679331</v>
      </c>
      <c r="AE260" s="1">
        <v>0.50268382896283259</v>
      </c>
      <c r="AF260" s="1">
        <v>9.3097045123916602E-2</v>
      </c>
      <c r="AG260" s="1">
        <v>1.4879441337299846E-2</v>
      </c>
      <c r="AH260" s="1"/>
      <c r="AI260" s="1">
        <v>0.24690000000000001</v>
      </c>
      <c r="AJ260" s="1">
        <v>5.5100000000000003E-2</v>
      </c>
      <c r="AK260" s="1">
        <v>7.3400000000000007E-2</v>
      </c>
      <c r="AL260" s="1">
        <v>6.0600000000000001E-2</v>
      </c>
      <c r="AM260" s="1">
        <v>0.58020000000000005</v>
      </c>
      <c r="AN260" s="1">
        <v>8.7300000000000003E-2</v>
      </c>
      <c r="AO260" s="1">
        <v>0.1643</v>
      </c>
      <c r="AP260" s="1">
        <v>9.3799999999999994E-2</v>
      </c>
      <c r="AQ260" s="1">
        <v>0.49469999999999997</v>
      </c>
      <c r="AR260" s="1">
        <v>0.11600000000000001</v>
      </c>
      <c r="AS260" s="1">
        <v>4.7000000000000002E-3</v>
      </c>
      <c r="AT260" s="1">
        <v>8.5000000000000006E-3</v>
      </c>
      <c r="AU260" s="1"/>
      <c r="AV260" s="1">
        <v>588</v>
      </c>
      <c r="AW260" s="1">
        <v>328</v>
      </c>
      <c r="AX260" s="1">
        <v>393</v>
      </c>
      <c r="AY260" s="1">
        <v>208</v>
      </c>
      <c r="AZ260" s="1">
        <v>1262</v>
      </c>
      <c r="BA260" s="1">
        <v>891</v>
      </c>
      <c r="BB260" s="1">
        <v>681</v>
      </c>
      <c r="BC260" s="1">
        <v>269</v>
      </c>
      <c r="BD260" s="1">
        <v>821</v>
      </c>
      <c r="BE260" s="1">
        <v>362</v>
      </c>
      <c r="BF260" s="1">
        <v>44</v>
      </c>
      <c r="BG260" s="1">
        <v>95</v>
      </c>
    </row>
    <row r="261" spans="1:59" x14ac:dyDescent="0.2">
      <c r="A261" s="1" t="s">
        <v>206</v>
      </c>
      <c r="B261" s="3">
        <v>35.979999999999997</v>
      </c>
      <c r="C261" s="3"/>
      <c r="D261" s="1">
        <v>7.1241000000000003</v>
      </c>
      <c r="E261" s="1">
        <v>0.15490000000000001</v>
      </c>
      <c r="F261" s="1">
        <v>0.52790000000000004</v>
      </c>
      <c r="G261" s="1">
        <v>2.0411999999999999</v>
      </c>
      <c r="H261" s="1">
        <v>10.831899999999999</v>
      </c>
      <c r="I261" s="1">
        <v>0.1721</v>
      </c>
      <c r="J261" s="1">
        <v>2.1591999999999998</v>
      </c>
      <c r="K261" s="1">
        <v>6.7205000000000004</v>
      </c>
      <c r="L261" s="1">
        <v>23.1189</v>
      </c>
      <c r="M261" s="1">
        <v>3.0707</v>
      </c>
      <c r="N261" s="1">
        <v>3.9E-2</v>
      </c>
      <c r="O261" s="1">
        <v>1.5800000000000002E-2</v>
      </c>
      <c r="P261" s="1">
        <v>42.799500000000002</v>
      </c>
      <c r="Q261" s="1">
        <v>98.775499999999994</v>
      </c>
      <c r="S261" s="2">
        <v>390</v>
      </c>
      <c r="T261" s="2">
        <v>158.00000000000003</v>
      </c>
      <c r="U261" s="1"/>
      <c r="V261" s="1">
        <v>50.073044429033523</v>
      </c>
      <c r="W261" s="1">
        <v>3.447008620558742</v>
      </c>
      <c r="X261" s="1">
        <v>12.85571827021883</v>
      </c>
      <c r="Y261" s="1">
        <v>5.1552257391762133</v>
      </c>
      <c r="Z261" s="1">
        <v>0.22495456869365379</v>
      </c>
      <c r="AA261" s="1">
        <v>14.107951870656185</v>
      </c>
      <c r="AB261" s="1">
        <v>10.091571290451579</v>
      </c>
      <c r="AC261" s="1">
        <v>2.9466821225911288</v>
      </c>
      <c r="AD261" s="1">
        <v>0.64378312435776086</v>
      </c>
      <c r="AE261" s="1">
        <v>0.3592996238945893</v>
      </c>
      <c r="AF261" s="1">
        <v>7.8865710626622995E-2</v>
      </c>
      <c r="AG261" s="1">
        <v>1.5995869421060894E-2</v>
      </c>
      <c r="AH261" s="1"/>
      <c r="AI261" s="1">
        <v>0.25829999999999997</v>
      </c>
      <c r="AJ261" s="1">
        <v>4.9599999999999998E-2</v>
      </c>
      <c r="AK261" s="1">
        <v>6.7699999999999996E-2</v>
      </c>
      <c r="AL261" s="1">
        <v>5.8999999999999997E-2</v>
      </c>
      <c r="AM261" s="1">
        <v>0.57189999999999996</v>
      </c>
      <c r="AN261" s="1">
        <v>8.2900000000000001E-2</v>
      </c>
      <c r="AO261" s="1">
        <v>0.16250000000000001</v>
      </c>
      <c r="AP261" s="1">
        <v>9.35E-2</v>
      </c>
      <c r="AQ261" s="1">
        <v>0.49159999999999998</v>
      </c>
      <c r="AR261" s="1">
        <v>0.1192</v>
      </c>
      <c r="AS261" s="1">
        <v>4.4999999999999997E-3</v>
      </c>
      <c r="AT261" s="1">
        <v>8.3999999999999995E-3</v>
      </c>
      <c r="AU261" s="1"/>
      <c r="AV261" s="1">
        <v>579</v>
      </c>
      <c r="AW261" s="1">
        <v>350</v>
      </c>
      <c r="AX261" s="1">
        <v>384</v>
      </c>
      <c r="AY261" s="1">
        <v>213</v>
      </c>
      <c r="AZ261" s="1">
        <v>1323</v>
      </c>
      <c r="BA261" s="1">
        <v>835</v>
      </c>
      <c r="BB261" s="1">
        <v>652</v>
      </c>
      <c r="BC261" s="1">
        <v>270</v>
      </c>
      <c r="BD261" s="1">
        <v>843</v>
      </c>
      <c r="BE261" s="1">
        <v>354</v>
      </c>
      <c r="BF261" s="1">
        <v>44</v>
      </c>
      <c r="BG261" s="1">
        <v>93</v>
      </c>
    </row>
    <row r="262" spans="1:59" x14ac:dyDescent="0.2">
      <c r="A262" s="1" t="s">
        <v>207</v>
      </c>
      <c r="B262" s="3">
        <v>35.979999999999997</v>
      </c>
      <c r="C262" s="3"/>
      <c r="D262" s="1">
        <v>6.6580000000000004</v>
      </c>
      <c r="E262" s="1">
        <v>0.1963</v>
      </c>
      <c r="F262" s="1">
        <v>0.63519999999999999</v>
      </c>
      <c r="G262" s="1">
        <v>2.0489999999999999</v>
      </c>
      <c r="H262" s="1">
        <v>11.3102</v>
      </c>
      <c r="I262" s="1">
        <v>0.1777</v>
      </c>
      <c r="J262" s="1">
        <v>2.1318999999999999</v>
      </c>
      <c r="K262" s="1">
        <v>6.7173999999999996</v>
      </c>
      <c r="L262" s="1">
        <v>23.377199999999998</v>
      </c>
      <c r="M262" s="1">
        <v>2.7627000000000002</v>
      </c>
      <c r="N262" s="1">
        <v>3.4299999999999997E-2</v>
      </c>
      <c r="O262" s="1">
        <v>1.9800000000000002E-2</v>
      </c>
      <c r="P262" s="1">
        <v>42.907600000000002</v>
      </c>
      <c r="Q262" s="1">
        <v>98.977400000000003</v>
      </c>
      <c r="S262" s="2">
        <v>343</v>
      </c>
      <c r="T262" s="2">
        <v>198.00000000000003</v>
      </c>
      <c r="U262" s="1"/>
      <c r="V262" s="1">
        <v>50.529413785369179</v>
      </c>
      <c r="W262" s="1">
        <v>3.453111518387026</v>
      </c>
      <c r="X262" s="1">
        <v>12.823634486256458</v>
      </c>
      <c r="Y262" s="1">
        <v>4.6287334280350869</v>
      </c>
      <c r="Z262" s="1">
        <v>0.23187111401188557</v>
      </c>
      <c r="AA262" s="1">
        <v>14.700931727848982</v>
      </c>
      <c r="AB262" s="1">
        <v>9.4121486319099095</v>
      </c>
      <c r="AC262" s="1">
        <v>2.9033900668233352</v>
      </c>
      <c r="AD262" s="1">
        <v>0.77310577970324534</v>
      </c>
      <c r="AE262" s="1">
        <v>0.45444717683026625</v>
      </c>
      <c r="AF262" s="1">
        <v>6.9207718125551904E-2</v>
      </c>
      <c r="AG262" s="1">
        <v>2.0004566699064634E-2</v>
      </c>
      <c r="AH262" s="1"/>
      <c r="AI262" s="1">
        <v>0.247</v>
      </c>
      <c r="AJ262" s="1">
        <v>5.3499999999999999E-2</v>
      </c>
      <c r="AK262" s="1">
        <v>7.3300000000000004E-2</v>
      </c>
      <c r="AL262" s="1">
        <v>5.91E-2</v>
      </c>
      <c r="AM262" s="1">
        <v>0.5867</v>
      </c>
      <c r="AN262" s="1">
        <v>8.7800000000000003E-2</v>
      </c>
      <c r="AO262" s="1">
        <v>0.16039999999999999</v>
      </c>
      <c r="AP262" s="1">
        <v>9.3200000000000005E-2</v>
      </c>
      <c r="AQ262" s="1">
        <v>0.49409999999999998</v>
      </c>
      <c r="AR262" s="1">
        <v>0.1128</v>
      </c>
      <c r="AS262" s="1">
        <v>4.4000000000000003E-3</v>
      </c>
      <c r="AT262" s="1">
        <v>8.6999999999999994E-3</v>
      </c>
      <c r="AU262" s="1"/>
      <c r="AV262" s="1">
        <v>534</v>
      </c>
      <c r="AW262" s="1">
        <v>342</v>
      </c>
      <c r="AX262" s="1">
        <v>388</v>
      </c>
      <c r="AY262" s="1">
        <v>212</v>
      </c>
      <c r="AZ262" s="1">
        <v>1347</v>
      </c>
      <c r="BA262" s="1">
        <v>899</v>
      </c>
      <c r="BB262" s="1">
        <v>608</v>
      </c>
      <c r="BC262" s="1">
        <v>262</v>
      </c>
      <c r="BD262" s="1">
        <v>838</v>
      </c>
      <c r="BE262" s="1">
        <v>354</v>
      </c>
      <c r="BF262" s="1">
        <v>44</v>
      </c>
      <c r="BG262" s="1">
        <v>96</v>
      </c>
    </row>
    <row r="263" spans="1:59" x14ac:dyDescent="0.2">
      <c r="A263" s="1" t="s">
        <v>208</v>
      </c>
      <c r="B263" s="3">
        <v>35.979999999999997</v>
      </c>
      <c r="C263" s="3"/>
      <c r="D263" s="1">
        <v>7.1379999999999999</v>
      </c>
      <c r="E263" s="1">
        <v>0.15160000000000001</v>
      </c>
      <c r="F263" s="1">
        <v>0.54820000000000002</v>
      </c>
      <c r="G263" s="1">
        <v>2.0323000000000002</v>
      </c>
      <c r="H263" s="1">
        <v>10.9041</v>
      </c>
      <c r="I263" s="1">
        <v>0.1235</v>
      </c>
      <c r="J263" s="1">
        <v>2.1366000000000001</v>
      </c>
      <c r="K263" s="1">
        <v>6.5804</v>
      </c>
      <c r="L263" s="1">
        <v>22.980599999999999</v>
      </c>
      <c r="M263" s="1">
        <v>3.1204000000000001</v>
      </c>
      <c r="N263" s="1">
        <v>3.3799999999999997E-2</v>
      </c>
      <c r="O263" s="1">
        <v>1.2999999999999999E-2</v>
      </c>
      <c r="P263" s="1">
        <v>42.543100000000003</v>
      </c>
      <c r="Q263" s="1">
        <v>98.305499999999995</v>
      </c>
      <c r="S263" s="2">
        <v>337.99999999999994</v>
      </c>
      <c r="T263" s="2">
        <v>130</v>
      </c>
      <c r="U263" s="1"/>
      <c r="V263" s="1">
        <v>50.01154564088479</v>
      </c>
      <c r="W263" s="1">
        <v>3.4483319854941992</v>
      </c>
      <c r="X263" s="1">
        <v>12.648020710946998</v>
      </c>
      <c r="Y263" s="1">
        <v>5.2637950063831633</v>
      </c>
      <c r="Z263" s="1">
        <v>0.16214759092827968</v>
      </c>
      <c r="AA263" s="1">
        <v>14.269801791354503</v>
      </c>
      <c r="AB263" s="1">
        <v>10.159655360076497</v>
      </c>
      <c r="AC263" s="1">
        <v>2.9296427971985293</v>
      </c>
      <c r="AD263" s="1">
        <v>0.6717833691909405</v>
      </c>
      <c r="AE263" s="1">
        <v>0.35328643870383653</v>
      </c>
      <c r="AF263" s="1">
        <v>6.8765226767576584E-2</v>
      </c>
      <c r="AG263" s="1">
        <v>1.3224082070687804E-2</v>
      </c>
      <c r="AH263" s="1"/>
      <c r="AI263" s="1">
        <v>0.25829999999999997</v>
      </c>
      <c r="AJ263" s="1">
        <v>4.8899999999999999E-2</v>
      </c>
      <c r="AK263" s="1">
        <v>6.9400000000000003E-2</v>
      </c>
      <c r="AL263" s="1">
        <v>5.8700000000000002E-2</v>
      </c>
      <c r="AM263" s="1">
        <v>0.57599999999999996</v>
      </c>
      <c r="AN263" s="1">
        <v>9.06E-2</v>
      </c>
      <c r="AO263" s="1">
        <v>0.16139999999999999</v>
      </c>
      <c r="AP263" s="1">
        <v>9.2399999999999996E-2</v>
      </c>
      <c r="AQ263" s="1">
        <v>0.48949999999999999</v>
      </c>
      <c r="AR263" s="1">
        <v>0.1205</v>
      </c>
      <c r="AS263" s="1">
        <v>4.4000000000000003E-3</v>
      </c>
      <c r="AT263" s="1">
        <v>8.5000000000000006E-3</v>
      </c>
      <c r="AU263" s="1"/>
      <c r="AV263" s="1">
        <v>557</v>
      </c>
      <c r="AW263" s="1">
        <v>344</v>
      </c>
      <c r="AX263" s="1">
        <v>399</v>
      </c>
      <c r="AY263" s="1">
        <v>209</v>
      </c>
      <c r="AZ263" s="1">
        <v>1433</v>
      </c>
      <c r="BA263" s="1">
        <v>987</v>
      </c>
      <c r="BB263" s="1">
        <v>638</v>
      </c>
      <c r="BC263" s="1">
        <v>266</v>
      </c>
      <c r="BD263" s="1">
        <v>819</v>
      </c>
      <c r="BE263" s="1">
        <v>366</v>
      </c>
      <c r="BF263" s="1">
        <v>43</v>
      </c>
      <c r="BG263" s="1">
        <v>96</v>
      </c>
    </row>
    <row r="264" spans="1:59" x14ac:dyDescent="0.2">
      <c r="A264" s="1" t="s">
        <v>209</v>
      </c>
      <c r="B264" s="3">
        <v>35.979999999999997</v>
      </c>
      <c r="C264" s="3"/>
      <c r="D264" s="1">
        <v>6.5910000000000002</v>
      </c>
      <c r="E264" s="1">
        <v>0.1452</v>
      </c>
      <c r="F264" s="1">
        <v>0.497</v>
      </c>
      <c r="G264" s="1">
        <v>2.0299</v>
      </c>
      <c r="H264" s="1">
        <v>11.1265</v>
      </c>
      <c r="I264" s="1">
        <v>0.1603</v>
      </c>
      <c r="J264" s="1">
        <v>1.9197</v>
      </c>
      <c r="K264" s="1">
        <v>6.5102000000000002</v>
      </c>
      <c r="L264" s="1">
        <v>23.239000000000001</v>
      </c>
      <c r="M264" s="1">
        <v>2.9613</v>
      </c>
      <c r="N264" s="1">
        <v>3.9899999999999998E-2</v>
      </c>
      <c r="O264" s="1">
        <v>0.3014</v>
      </c>
      <c r="P264" s="1">
        <v>42.436700000000002</v>
      </c>
      <c r="Q264" s="1">
        <v>97.958100000000002</v>
      </c>
      <c r="S264" s="2">
        <v>399</v>
      </c>
      <c r="T264" s="2">
        <v>3014</v>
      </c>
      <c r="U264" s="1"/>
      <c r="V264" s="1">
        <v>50.753128123146531</v>
      </c>
      <c r="W264" s="1">
        <v>3.4565799050818669</v>
      </c>
      <c r="X264" s="1">
        <v>12.557307665216047</v>
      </c>
      <c r="Y264" s="1">
        <v>5.0131637914577762</v>
      </c>
      <c r="Z264" s="1">
        <v>0.21131483767039172</v>
      </c>
      <c r="AA264" s="1">
        <v>14.612574151601551</v>
      </c>
      <c r="AB264" s="1">
        <v>9.4143312293725572</v>
      </c>
      <c r="AC264" s="1">
        <v>2.6416396398051818</v>
      </c>
      <c r="AD264" s="1">
        <v>0.61117967784185279</v>
      </c>
      <c r="AE264" s="1">
        <v>0.33973709167490995</v>
      </c>
      <c r="AF264" s="1">
        <v>8.1463401188875642E-2</v>
      </c>
      <c r="AG264" s="1">
        <v>0.30768257040510177</v>
      </c>
      <c r="AH264" s="1"/>
      <c r="AI264" s="1">
        <v>0.24610000000000001</v>
      </c>
      <c r="AJ264" s="1">
        <v>4.82E-2</v>
      </c>
      <c r="AK264" s="1">
        <v>6.59E-2</v>
      </c>
      <c r="AL264" s="1">
        <v>5.8599999999999999E-2</v>
      </c>
      <c r="AM264" s="1">
        <v>0.58320000000000005</v>
      </c>
      <c r="AN264" s="1">
        <v>8.5400000000000004E-2</v>
      </c>
      <c r="AO264" s="1">
        <v>0.15429999999999999</v>
      </c>
      <c r="AP264" s="1">
        <v>9.1600000000000001E-2</v>
      </c>
      <c r="AQ264" s="1">
        <v>0.4924</v>
      </c>
      <c r="AR264" s="1">
        <v>0.11700000000000001</v>
      </c>
      <c r="AS264" s="1">
        <v>4.4999999999999997E-3</v>
      </c>
      <c r="AT264" s="1">
        <v>1.6299999999999999E-2</v>
      </c>
      <c r="AU264" s="1"/>
      <c r="AV264" s="1">
        <v>574</v>
      </c>
      <c r="AW264" s="1">
        <v>344</v>
      </c>
      <c r="AX264" s="1">
        <v>381</v>
      </c>
      <c r="AY264" s="1">
        <v>207</v>
      </c>
      <c r="AZ264" s="1">
        <v>1481</v>
      </c>
      <c r="BA264" s="1">
        <v>883</v>
      </c>
      <c r="BB264" s="1">
        <v>682</v>
      </c>
      <c r="BC264" s="1">
        <v>262</v>
      </c>
      <c r="BD264" s="1">
        <v>847</v>
      </c>
      <c r="BE264" s="1">
        <v>362</v>
      </c>
      <c r="BF264" s="1">
        <v>44</v>
      </c>
      <c r="BG264" s="1">
        <v>100</v>
      </c>
    </row>
    <row r="265" spans="1:59" x14ac:dyDescent="0.2">
      <c r="A265" s="1" t="s">
        <v>47</v>
      </c>
      <c r="B265" s="3">
        <v>37.4</v>
      </c>
      <c r="C265" s="3"/>
      <c r="D265" s="1">
        <v>7.0902000000000003</v>
      </c>
      <c r="E265" s="1">
        <v>0.18190000000000001</v>
      </c>
      <c r="F265" s="1">
        <v>0.52390000000000003</v>
      </c>
      <c r="G265" s="1">
        <v>2.1149</v>
      </c>
      <c r="H265" s="1">
        <v>11.478199999999999</v>
      </c>
      <c r="I265" s="1">
        <v>0.2427</v>
      </c>
      <c r="J265" s="1">
        <v>2.0674999999999999</v>
      </c>
      <c r="K265" s="1">
        <v>6.6928000000000001</v>
      </c>
      <c r="L265" s="1">
        <v>22.86</v>
      </c>
      <c r="M265" s="1">
        <v>3.2031999999999998</v>
      </c>
      <c r="N265" s="1">
        <v>4.8000000000000001E-2</v>
      </c>
      <c r="O265" s="1">
        <v>1.29E-2</v>
      </c>
      <c r="P265" s="1">
        <v>42.819800000000001</v>
      </c>
      <c r="Q265" s="1">
        <v>99.335899999999995</v>
      </c>
      <c r="S265" s="2">
        <v>480</v>
      </c>
      <c r="T265" s="2">
        <v>129</v>
      </c>
      <c r="U265" s="1"/>
      <c r="V265" s="1">
        <v>49.232956061202451</v>
      </c>
      <c r="W265" s="1">
        <v>3.5513847460988428</v>
      </c>
      <c r="X265" s="1">
        <v>12.730543539646796</v>
      </c>
      <c r="Y265" s="1">
        <v>5.347311495642562</v>
      </c>
      <c r="Z265" s="1">
        <v>0.31549520364742256</v>
      </c>
      <c r="AA265" s="1">
        <v>14.865421262604961</v>
      </c>
      <c r="AB265" s="1">
        <v>9.987023825223309</v>
      </c>
      <c r="AC265" s="1">
        <v>2.8055315349234267</v>
      </c>
      <c r="AD265" s="1">
        <v>0.63531915450506815</v>
      </c>
      <c r="AE265" s="1">
        <v>0.419586473772322</v>
      </c>
      <c r="AF265" s="1">
        <v>9.6541129641952203E-2</v>
      </c>
      <c r="AG265" s="1">
        <v>1.2986241630669275E-2</v>
      </c>
      <c r="AH265" s="1"/>
      <c r="AI265" s="1">
        <v>0.2571</v>
      </c>
      <c r="AJ265" s="1">
        <v>5.2499999999999998E-2</v>
      </c>
      <c r="AK265" s="1">
        <v>6.6699999999999995E-2</v>
      </c>
      <c r="AL265" s="1">
        <v>6.0100000000000001E-2</v>
      </c>
      <c r="AM265" s="1">
        <v>0.58960000000000001</v>
      </c>
      <c r="AN265" s="1">
        <v>8.5199999999999998E-2</v>
      </c>
      <c r="AO265" s="1">
        <v>0.15890000000000001</v>
      </c>
      <c r="AP265" s="1">
        <v>9.3299999999999994E-2</v>
      </c>
      <c r="AQ265" s="1">
        <v>0.4874</v>
      </c>
      <c r="AR265" s="1">
        <v>0.1217</v>
      </c>
      <c r="AS265" s="1">
        <v>4.7000000000000002E-3</v>
      </c>
      <c r="AT265" s="1">
        <v>8.5000000000000006E-3</v>
      </c>
      <c r="AU265" s="1"/>
      <c r="AV265" s="1">
        <v>587</v>
      </c>
      <c r="AW265" s="1">
        <v>354</v>
      </c>
      <c r="AX265" s="1">
        <v>368</v>
      </c>
      <c r="AY265" s="1">
        <v>208</v>
      </c>
      <c r="AZ265" s="1">
        <v>1223</v>
      </c>
      <c r="BA265" s="1">
        <v>794</v>
      </c>
      <c r="BB265" s="1">
        <v>640</v>
      </c>
      <c r="BC265" s="1">
        <v>272</v>
      </c>
      <c r="BD265" s="1">
        <v>825</v>
      </c>
      <c r="BE265" s="1">
        <v>345</v>
      </c>
      <c r="BF265" s="1">
        <v>43</v>
      </c>
      <c r="BG265" s="1">
        <v>96</v>
      </c>
    </row>
    <row r="266" spans="1:59" x14ac:dyDescent="0.2">
      <c r="A266" s="1" t="s">
        <v>48</v>
      </c>
      <c r="B266" s="3">
        <v>37.4</v>
      </c>
      <c r="C266" s="3"/>
      <c r="D266" s="1">
        <v>6.8490000000000002</v>
      </c>
      <c r="E266" s="1">
        <v>0.18709999999999999</v>
      </c>
      <c r="F266" s="1">
        <v>0.51339999999999997</v>
      </c>
      <c r="G266" s="1">
        <v>2.0874000000000001</v>
      </c>
      <c r="H266" s="1">
        <v>11.483499999999999</v>
      </c>
      <c r="I266" s="1">
        <v>0.16270000000000001</v>
      </c>
      <c r="J266" s="1">
        <v>2.0565000000000002</v>
      </c>
      <c r="K266" s="1">
        <v>6.5815999999999999</v>
      </c>
      <c r="L266" s="1">
        <v>22.610099999999999</v>
      </c>
      <c r="M266" s="1">
        <v>3.0661</v>
      </c>
      <c r="N266" s="1">
        <v>6.1400000000000003E-2</v>
      </c>
      <c r="O266" s="1">
        <v>8.6999999999999994E-3</v>
      </c>
      <c r="P266" s="1">
        <v>42.223599999999998</v>
      </c>
      <c r="Q266" s="1">
        <v>97.891000000000005</v>
      </c>
      <c r="S266" s="2">
        <v>614</v>
      </c>
      <c r="T266" s="2">
        <v>87</v>
      </c>
      <c r="U266" s="1"/>
      <c r="V266" s="1">
        <v>49.413531376735349</v>
      </c>
      <c r="W266" s="1">
        <v>3.5569153446179933</v>
      </c>
      <c r="X266" s="1">
        <v>12.703823640579829</v>
      </c>
      <c r="Y266" s="1">
        <v>5.193940198792534</v>
      </c>
      <c r="Z266" s="1">
        <v>0.2145243178637464</v>
      </c>
      <c r="AA266" s="1">
        <v>15.09178576171456</v>
      </c>
      <c r="AB266" s="1">
        <v>9.7895618596193721</v>
      </c>
      <c r="AC266" s="1">
        <v>2.8318231502385305</v>
      </c>
      <c r="AD266" s="1">
        <v>0.63182519332727216</v>
      </c>
      <c r="AE266" s="1">
        <v>0.43793607175327665</v>
      </c>
      <c r="AF266" s="1">
        <v>0.12534349429467467</v>
      </c>
      <c r="AG266" s="1">
        <v>8.8874360257837799E-3</v>
      </c>
      <c r="AH266" s="1"/>
      <c r="AI266" s="1">
        <v>0.2515</v>
      </c>
      <c r="AJ266" s="1">
        <v>5.2999999999999999E-2</v>
      </c>
      <c r="AK266" s="1">
        <v>6.7000000000000004E-2</v>
      </c>
      <c r="AL266" s="1">
        <v>5.9700000000000003E-2</v>
      </c>
      <c r="AM266" s="1">
        <v>0.59360000000000002</v>
      </c>
      <c r="AN266" s="1">
        <v>8.5400000000000004E-2</v>
      </c>
      <c r="AO266" s="1">
        <v>0.15989999999999999</v>
      </c>
      <c r="AP266" s="1">
        <v>9.2399999999999996E-2</v>
      </c>
      <c r="AQ266" s="1">
        <v>0.48470000000000002</v>
      </c>
      <c r="AR266" s="1">
        <v>0.1195</v>
      </c>
      <c r="AS266" s="1">
        <v>5.0000000000000001E-3</v>
      </c>
      <c r="AT266" s="1">
        <v>8.5000000000000006E-3</v>
      </c>
      <c r="AU266" s="1"/>
      <c r="AV266" s="1">
        <v>565</v>
      </c>
      <c r="AW266" s="1">
        <v>353</v>
      </c>
      <c r="AX266" s="1">
        <v>388</v>
      </c>
      <c r="AY266" s="1">
        <v>211</v>
      </c>
      <c r="AZ266" s="1">
        <v>1454</v>
      </c>
      <c r="BA266" s="1">
        <v>881</v>
      </c>
      <c r="BB266" s="1">
        <v>687</v>
      </c>
      <c r="BC266" s="1">
        <v>271</v>
      </c>
      <c r="BD266" s="1">
        <v>849</v>
      </c>
      <c r="BE266" s="1">
        <v>371</v>
      </c>
      <c r="BF266" s="1">
        <v>44</v>
      </c>
      <c r="BG266" s="1">
        <v>98</v>
      </c>
    </row>
    <row r="267" spans="1:59" x14ac:dyDescent="0.2">
      <c r="A267" s="1" t="s">
        <v>49</v>
      </c>
      <c r="B267" s="3">
        <v>37.4</v>
      </c>
      <c r="C267" s="3"/>
      <c r="D267" s="1">
        <v>7.0702999999999996</v>
      </c>
      <c r="E267" s="1">
        <v>0.1527</v>
      </c>
      <c r="F267" s="1">
        <v>0.46879999999999999</v>
      </c>
      <c r="G267" s="1">
        <v>2.1150000000000002</v>
      </c>
      <c r="H267" s="1">
        <v>11.5379</v>
      </c>
      <c r="I267" s="1">
        <v>0.17430000000000001</v>
      </c>
      <c r="J267" s="1">
        <v>2.0817000000000001</v>
      </c>
      <c r="K267" s="1">
        <v>6.6223000000000001</v>
      </c>
      <c r="L267" s="1">
        <v>22.516100000000002</v>
      </c>
      <c r="M267" s="1">
        <v>3.0756999999999999</v>
      </c>
      <c r="N267" s="1">
        <v>5.6899999999999999E-2</v>
      </c>
      <c r="O267" s="1">
        <v>1.2699999999999999E-2</v>
      </c>
      <c r="P267" s="1">
        <v>42.235500000000002</v>
      </c>
      <c r="Q267" s="1">
        <v>98.119900000000001</v>
      </c>
      <c r="S267" s="2">
        <v>569</v>
      </c>
      <c r="T267" s="2">
        <v>127</v>
      </c>
      <c r="U267" s="1"/>
      <c r="V267" s="1">
        <v>49.093303193337945</v>
      </c>
      <c r="W267" s="1">
        <v>3.5954989762525238</v>
      </c>
      <c r="X267" s="1">
        <v>12.752662813557697</v>
      </c>
      <c r="Y267" s="1">
        <v>5.1982319590623316</v>
      </c>
      <c r="Z267" s="1">
        <v>0.22941319752669947</v>
      </c>
      <c r="AA267" s="1">
        <v>15.127818108253271</v>
      </c>
      <c r="AB267" s="1">
        <v>10.082256504541892</v>
      </c>
      <c r="AC267" s="1">
        <v>2.8597664693910207</v>
      </c>
      <c r="AD267" s="1">
        <v>0.57562227438063018</v>
      </c>
      <c r="AE267" s="1">
        <v>0.35650260548573737</v>
      </c>
      <c r="AF267" s="1">
        <v>0.11587863420162474</v>
      </c>
      <c r="AG267" s="1">
        <v>1.2943347883558788E-2</v>
      </c>
      <c r="AH267" s="1"/>
      <c r="AI267" s="1">
        <v>0.25609999999999999</v>
      </c>
      <c r="AJ267" s="1">
        <v>4.9200000000000001E-2</v>
      </c>
      <c r="AK267" s="1">
        <v>6.59E-2</v>
      </c>
      <c r="AL267" s="1">
        <v>0.06</v>
      </c>
      <c r="AM267" s="1">
        <v>0.59450000000000003</v>
      </c>
      <c r="AN267" s="1">
        <v>8.9599999999999999E-2</v>
      </c>
      <c r="AO267" s="1">
        <v>0.15840000000000001</v>
      </c>
      <c r="AP267" s="1">
        <v>9.2700000000000005E-2</v>
      </c>
      <c r="AQ267" s="1">
        <v>0.4834</v>
      </c>
      <c r="AR267" s="1">
        <v>0.11990000000000001</v>
      </c>
      <c r="AS267" s="1">
        <v>4.8999999999999998E-3</v>
      </c>
      <c r="AT267" s="1">
        <v>8.2000000000000007E-3</v>
      </c>
      <c r="AU267" s="1"/>
      <c r="AV267" s="1">
        <v>551</v>
      </c>
      <c r="AW267" s="1">
        <v>348</v>
      </c>
      <c r="AX267" s="1">
        <v>418</v>
      </c>
      <c r="AY267" s="1">
        <v>206</v>
      </c>
      <c r="AZ267" s="1">
        <v>1417</v>
      </c>
      <c r="BA267" s="1">
        <v>928</v>
      </c>
      <c r="BB267" s="1">
        <v>597</v>
      </c>
      <c r="BC267" s="1">
        <v>267</v>
      </c>
      <c r="BD267" s="1">
        <v>842</v>
      </c>
      <c r="BE267" s="1">
        <v>380</v>
      </c>
      <c r="BF267" s="1">
        <v>44</v>
      </c>
      <c r="BG267" s="1">
        <v>92</v>
      </c>
    </row>
    <row r="268" spans="1:59" x14ac:dyDescent="0.2">
      <c r="A268" s="1" t="s">
        <v>50</v>
      </c>
      <c r="B268" s="3">
        <v>37.4</v>
      </c>
      <c r="C268" s="3"/>
      <c r="D268" s="1">
        <v>6.5077999999999996</v>
      </c>
      <c r="E268" s="1">
        <v>0.2492</v>
      </c>
      <c r="F268" s="1">
        <v>0.74580000000000002</v>
      </c>
      <c r="G268" s="1">
        <v>1.9756</v>
      </c>
      <c r="H268" s="1">
        <v>11.489599999999999</v>
      </c>
      <c r="I268" s="1">
        <v>0.17119999999999999</v>
      </c>
      <c r="J268" s="1">
        <v>2.1972999999999998</v>
      </c>
      <c r="K268" s="1">
        <v>6.7186000000000003</v>
      </c>
      <c r="L268" s="1">
        <v>23.8749</v>
      </c>
      <c r="M268" s="1">
        <v>2.7501000000000002</v>
      </c>
      <c r="N268" s="1">
        <v>5.67E-2</v>
      </c>
      <c r="O268" s="1">
        <v>2.0199999999999999E-2</v>
      </c>
      <c r="P268" s="1">
        <v>43.543999999999997</v>
      </c>
      <c r="Q268" s="1">
        <v>100.301</v>
      </c>
      <c r="S268" s="2">
        <v>567</v>
      </c>
      <c r="T268" s="2">
        <v>202</v>
      </c>
      <c r="U268" s="1"/>
      <c r="V268" s="1">
        <v>50.924018703701854</v>
      </c>
      <c r="W268" s="1">
        <v>3.2855106130547056</v>
      </c>
      <c r="X268" s="1">
        <v>12.656603623094483</v>
      </c>
      <c r="Y268" s="1">
        <v>4.5468140895903337</v>
      </c>
      <c r="Z268" s="1">
        <v>0.22033678627331729</v>
      </c>
      <c r="AA268" s="1">
        <v>14.736941805166449</v>
      </c>
      <c r="AB268" s="1">
        <v>9.0784737938804199</v>
      </c>
      <c r="AC268" s="1">
        <v>2.9531111354821986</v>
      </c>
      <c r="AD268" s="1">
        <v>0.89570393116718672</v>
      </c>
      <c r="AE268" s="1">
        <v>0.56938614769543683</v>
      </c>
      <c r="AF268" s="1">
        <v>0.11305969033210037</v>
      </c>
      <c r="AG268" s="1">
        <v>2.0139380464800946E-2</v>
      </c>
      <c r="AH268" s="1"/>
      <c r="AI268" s="1">
        <v>0.24379999999999999</v>
      </c>
      <c r="AJ268" s="1">
        <v>5.8900000000000001E-2</v>
      </c>
      <c r="AK268" s="1">
        <v>7.8700000000000006E-2</v>
      </c>
      <c r="AL268" s="1">
        <v>5.7799999999999997E-2</v>
      </c>
      <c r="AM268" s="1">
        <v>0.59150000000000003</v>
      </c>
      <c r="AN268" s="1">
        <v>8.7999999999999995E-2</v>
      </c>
      <c r="AO268" s="1">
        <v>0.16439999999999999</v>
      </c>
      <c r="AP268" s="1">
        <v>9.3299999999999994E-2</v>
      </c>
      <c r="AQ268" s="1">
        <v>0.50029999999999997</v>
      </c>
      <c r="AR268" s="1">
        <v>0.11260000000000001</v>
      </c>
      <c r="AS268" s="1">
        <v>4.8999999999999998E-3</v>
      </c>
      <c r="AT268" s="1">
        <v>8.6999999999999994E-3</v>
      </c>
      <c r="AU268" s="1"/>
      <c r="AV268" s="1">
        <v>535</v>
      </c>
      <c r="AW268" s="1">
        <v>350</v>
      </c>
      <c r="AX268" s="1">
        <v>390</v>
      </c>
      <c r="AY268" s="1">
        <v>213</v>
      </c>
      <c r="AZ268" s="1">
        <v>1275</v>
      </c>
      <c r="BA268" s="1">
        <v>908</v>
      </c>
      <c r="BB268" s="1">
        <v>663</v>
      </c>
      <c r="BC268" s="1">
        <v>266</v>
      </c>
      <c r="BD268" s="1">
        <v>832</v>
      </c>
      <c r="BE268" s="1">
        <v>354</v>
      </c>
      <c r="BF268" s="1">
        <v>44</v>
      </c>
      <c r="BG268" s="1">
        <v>95</v>
      </c>
    </row>
    <row r="269" spans="1:59" x14ac:dyDescent="0.2">
      <c r="A269" s="1" t="s">
        <v>51</v>
      </c>
      <c r="B269" s="3">
        <v>37.4</v>
      </c>
      <c r="C269" s="3"/>
      <c r="D269" s="1">
        <v>7.1835000000000004</v>
      </c>
      <c r="E269" s="1">
        <v>0.19450000000000001</v>
      </c>
      <c r="F269" s="1">
        <v>0.50609999999999999</v>
      </c>
      <c r="G269" s="1">
        <v>2.1004999999999998</v>
      </c>
      <c r="H269" s="1">
        <v>11.5945</v>
      </c>
      <c r="I269" s="1">
        <v>0.2097</v>
      </c>
      <c r="J269" s="1">
        <v>2.1021000000000001</v>
      </c>
      <c r="K269" s="1">
        <v>6.6718000000000002</v>
      </c>
      <c r="L269" s="1">
        <v>22.787600000000001</v>
      </c>
      <c r="M269" s="1">
        <v>3.1429</v>
      </c>
      <c r="N269" s="1">
        <v>7.2400000000000006E-2</v>
      </c>
      <c r="O269" s="1">
        <v>1.26E-2</v>
      </c>
      <c r="P269" s="1">
        <v>42.779299999999999</v>
      </c>
      <c r="Q269" s="1">
        <v>99.357399999999998</v>
      </c>
      <c r="S269" s="2">
        <v>724.00000000000011</v>
      </c>
      <c r="T269" s="2">
        <v>126</v>
      </c>
      <c r="U269" s="1"/>
      <c r="V269" s="1">
        <v>49.066501337595383</v>
      </c>
      <c r="W269" s="1">
        <v>3.5264610386342641</v>
      </c>
      <c r="X269" s="1">
        <v>12.687932655242589</v>
      </c>
      <c r="Y269" s="1">
        <v>5.2455076320435117</v>
      </c>
      <c r="Z269" s="1">
        <v>0.2725514153953304</v>
      </c>
      <c r="AA269" s="1">
        <v>15.012772073343303</v>
      </c>
      <c r="AB269" s="1">
        <v>10.116106097784362</v>
      </c>
      <c r="AC269" s="1">
        <v>2.8519264795576373</v>
      </c>
      <c r="AD269" s="1">
        <v>0.61354262490765665</v>
      </c>
      <c r="AE269" s="1">
        <v>0.44858259173448578</v>
      </c>
      <c r="AF269" s="1">
        <v>0.14553520925467051</v>
      </c>
      <c r="AG269" s="1">
        <v>1.2681491262855107E-2</v>
      </c>
      <c r="AH269" s="1"/>
      <c r="AI269" s="1">
        <v>0.2591</v>
      </c>
      <c r="AJ269" s="1">
        <v>5.2699999999999997E-2</v>
      </c>
      <c r="AK269" s="1">
        <v>6.7400000000000002E-2</v>
      </c>
      <c r="AL269" s="1">
        <v>5.9900000000000002E-2</v>
      </c>
      <c r="AM269" s="1">
        <v>0.59730000000000005</v>
      </c>
      <c r="AN269" s="1">
        <v>8.6099999999999996E-2</v>
      </c>
      <c r="AO269" s="1">
        <v>0.16200000000000001</v>
      </c>
      <c r="AP269" s="1">
        <v>9.3299999999999994E-2</v>
      </c>
      <c r="AQ269" s="1">
        <v>0.48709999999999998</v>
      </c>
      <c r="AR269" s="1">
        <v>0.1212</v>
      </c>
      <c r="AS269" s="1">
        <v>5.1999999999999998E-3</v>
      </c>
      <c r="AT269" s="1">
        <v>8.3999999999999995E-3</v>
      </c>
      <c r="AU269" s="1"/>
      <c r="AV269" s="1">
        <v>549</v>
      </c>
      <c r="AW269" s="1">
        <v>329</v>
      </c>
      <c r="AX269" s="1">
        <v>405</v>
      </c>
      <c r="AY269" s="1">
        <v>207</v>
      </c>
      <c r="AZ269" s="1">
        <v>1421</v>
      </c>
      <c r="BA269" s="1">
        <v>842</v>
      </c>
      <c r="BB269" s="1">
        <v>688</v>
      </c>
      <c r="BC269" s="1">
        <v>269</v>
      </c>
      <c r="BD269" s="1">
        <v>799</v>
      </c>
      <c r="BE269" s="1">
        <v>366</v>
      </c>
      <c r="BF269" s="1">
        <v>44</v>
      </c>
      <c r="BG269" s="1">
        <v>95</v>
      </c>
    </row>
    <row r="270" spans="1:59" x14ac:dyDescent="0.2">
      <c r="A270" s="1" t="s">
        <v>52</v>
      </c>
      <c r="B270" s="3">
        <v>37.4</v>
      </c>
      <c r="C270" s="3"/>
      <c r="D270" s="1">
        <v>7.0868000000000002</v>
      </c>
      <c r="E270" s="1">
        <v>0.1474</v>
      </c>
      <c r="F270" s="1">
        <v>0.47270000000000001</v>
      </c>
      <c r="G270" s="1">
        <v>2.0844999999999998</v>
      </c>
      <c r="H270" s="1">
        <v>11.4559</v>
      </c>
      <c r="I270" s="1">
        <v>0.15240000000000001</v>
      </c>
      <c r="J270" s="1">
        <v>2.1570999999999998</v>
      </c>
      <c r="K270" s="1">
        <v>6.7478999999999996</v>
      </c>
      <c r="L270" s="1">
        <v>22.9529</v>
      </c>
      <c r="M270" s="1">
        <v>3.0973999999999999</v>
      </c>
      <c r="N270" s="1">
        <v>5.3800000000000001E-2</v>
      </c>
      <c r="O270" s="1">
        <v>1.7299999999999999E-2</v>
      </c>
      <c r="P270" s="1">
        <v>42.832599999999999</v>
      </c>
      <c r="Q270" s="1">
        <v>99.258600000000001</v>
      </c>
      <c r="S270" s="2">
        <v>538</v>
      </c>
      <c r="T270" s="2">
        <v>173</v>
      </c>
      <c r="U270" s="1"/>
      <c r="V270" s="1">
        <v>49.471582311255645</v>
      </c>
      <c r="W270" s="1">
        <v>3.5030717741334252</v>
      </c>
      <c r="X270" s="1">
        <v>12.845436062970867</v>
      </c>
      <c r="Y270" s="1">
        <v>5.1746649660583568</v>
      </c>
      <c r="Z270" s="1">
        <v>0.19826997358415294</v>
      </c>
      <c r="AA270" s="1">
        <v>14.848083692496166</v>
      </c>
      <c r="AB270" s="1">
        <v>9.9898648580576399</v>
      </c>
      <c r="AC270" s="1">
        <v>2.9294187103182998</v>
      </c>
      <c r="AD270" s="1">
        <v>0.57365306381512537</v>
      </c>
      <c r="AE270" s="1">
        <v>0.34022240893988026</v>
      </c>
      <c r="AF270" s="1">
        <v>0.10840370506938442</v>
      </c>
      <c r="AG270" s="1">
        <v>1.7429220238850841E-2</v>
      </c>
      <c r="AH270" s="1"/>
      <c r="AI270" s="1">
        <v>0.25750000000000001</v>
      </c>
      <c r="AJ270" s="1">
        <v>4.9200000000000001E-2</v>
      </c>
      <c r="AK270" s="1">
        <v>6.5000000000000002E-2</v>
      </c>
      <c r="AL270" s="1">
        <v>5.9799999999999999E-2</v>
      </c>
      <c r="AM270" s="1">
        <v>0.59199999999999997</v>
      </c>
      <c r="AN270" s="1">
        <v>8.3699999999999997E-2</v>
      </c>
      <c r="AO270" s="1">
        <v>0.16220000000000001</v>
      </c>
      <c r="AP270" s="1">
        <v>9.3700000000000006E-2</v>
      </c>
      <c r="AQ270" s="1">
        <v>0.48959999999999998</v>
      </c>
      <c r="AR270" s="1">
        <v>0.1203</v>
      </c>
      <c r="AS270" s="1">
        <v>4.8999999999999998E-3</v>
      </c>
      <c r="AT270" s="1">
        <v>8.2000000000000007E-3</v>
      </c>
      <c r="AU270" s="1"/>
      <c r="AV270" s="1">
        <v>595</v>
      </c>
      <c r="AW270" s="1">
        <v>360</v>
      </c>
      <c r="AX270" s="1">
        <v>392</v>
      </c>
      <c r="AY270" s="1">
        <v>216</v>
      </c>
      <c r="AZ270" s="1">
        <v>1383</v>
      </c>
      <c r="BA270" s="1">
        <v>866</v>
      </c>
      <c r="BB270" s="1">
        <v>634</v>
      </c>
      <c r="BC270" s="1">
        <v>267</v>
      </c>
      <c r="BD270" s="1">
        <v>866</v>
      </c>
      <c r="BE270" s="1">
        <v>373</v>
      </c>
      <c r="BF270" s="1">
        <v>45</v>
      </c>
      <c r="BG270" s="1">
        <v>90</v>
      </c>
    </row>
    <row r="271" spans="1:59" x14ac:dyDescent="0.2">
      <c r="A271" s="1" t="s">
        <v>53</v>
      </c>
      <c r="B271" s="3">
        <v>37.4</v>
      </c>
      <c r="C271" s="3"/>
      <c r="D271" s="1">
        <v>7.0061</v>
      </c>
      <c r="E271" s="1">
        <v>0.19309999999999999</v>
      </c>
      <c r="F271" s="1">
        <v>0.51349999999999996</v>
      </c>
      <c r="G271" s="1">
        <v>2.0907</v>
      </c>
      <c r="H271" s="1">
        <v>11.5623</v>
      </c>
      <c r="I271" s="1">
        <v>0.1762</v>
      </c>
      <c r="J271" s="1">
        <v>2.0948000000000002</v>
      </c>
      <c r="K271" s="1">
        <v>6.7203999999999997</v>
      </c>
      <c r="L271" s="1">
        <v>22.924399999999999</v>
      </c>
      <c r="M271" s="1">
        <v>2.9935999999999998</v>
      </c>
      <c r="N271" s="1">
        <v>6.1600000000000002E-2</v>
      </c>
      <c r="O271" s="1">
        <v>1.0500000000000001E-2</v>
      </c>
      <c r="P271" s="1">
        <v>42.770200000000003</v>
      </c>
      <c r="Q271" s="1">
        <v>99.117400000000004</v>
      </c>
      <c r="S271" s="2">
        <v>616</v>
      </c>
      <c r="T271" s="2">
        <v>105</v>
      </c>
      <c r="U271" s="1"/>
      <c r="V271" s="1">
        <v>49.48061591607528</v>
      </c>
      <c r="W271" s="1">
        <v>3.5185547643501542</v>
      </c>
      <c r="X271" s="1">
        <v>12.811171398765502</v>
      </c>
      <c r="Y271" s="1">
        <v>5.0085050657099552</v>
      </c>
      <c r="Z271" s="1">
        <v>0.22952579466370182</v>
      </c>
      <c r="AA271" s="1">
        <v>15.007254024015964</v>
      </c>
      <c r="AB271" s="1">
        <v>9.8902917146737099</v>
      </c>
      <c r="AC271" s="1">
        <v>2.8489447866873019</v>
      </c>
      <c r="AD271" s="1">
        <v>0.62410838056688334</v>
      </c>
      <c r="AE271" s="1">
        <v>0.44654117238749197</v>
      </c>
      <c r="AF271" s="1">
        <v>0.12409526480718824</v>
      </c>
      <c r="AG271" s="1">
        <v>1.0593498215247778E-2</v>
      </c>
      <c r="AH271" s="1"/>
      <c r="AI271" s="1">
        <v>0.25490000000000002</v>
      </c>
      <c r="AJ271" s="1">
        <v>5.11E-2</v>
      </c>
      <c r="AK271" s="1">
        <v>6.6400000000000001E-2</v>
      </c>
      <c r="AL271" s="1">
        <v>5.9799999999999999E-2</v>
      </c>
      <c r="AM271" s="1">
        <v>0.59450000000000003</v>
      </c>
      <c r="AN271" s="1">
        <v>9.0499999999999997E-2</v>
      </c>
      <c r="AO271" s="1">
        <v>0.1613</v>
      </c>
      <c r="AP271" s="1">
        <v>9.35E-2</v>
      </c>
      <c r="AQ271" s="1">
        <v>0.48849999999999999</v>
      </c>
      <c r="AR271" s="1">
        <v>0.11799999999999999</v>
      </c>
      <c r="AS271" s="1">
        <v>5.0000000000000001E-3</v>
      </c>
      <c r="AT271" s="1">
        <v>8.2000000000000007E-3</v>
      </c>
      <c r="AU271" s="1"/>
      <c r="AV271" s="1">
        <v>542</v>
      </c>
      <c r="AW271" s="1">
        <v>294</v>
      </c>
      <c r="AX271" s="1">
        <v>371</v>
      </c>
      <c r="AY271" s="1">
        <v>211</v>
      </c>
      <c r="AZ271" s="1">
        <v>1329</v>
      </c>
      <c r="BA271" s="1">
        <v>939</v>
      </c>
      <c r="BB271" s="1">
        <v>679</v>
      </c>
      <c r="BC271" s="1">
        <v>266</v>
      </c>
      <c r="BD271" s="1">
        <v>811</v>
      </c>
      <c r="BE271" s="1">
        <v>367</v>
      </c>
      <c r="BF271" s="1">
        <v>44</v>
      </c>
      <c r="BG271" s="1">
        <v>93</v>
      </c>
    </row>
    <row r="272" spans="1:59" x14ac:dyDescent="0.2">
      <c r="A272" s="1" t="s">
        <v>54</v>
      </c>
      <c r="B272" s="3">
        <v>37.4</v>
      </c>
      <c r="C272" s="3"/>
      <c r="D272" s="1">
        <v>6.8836000000000004</v>
      </c>
      <c r="E272" s="1">
        <v>0.15970000000000001</v>
      </c>
      <c r="F272" s="1">
        <v>0.56989999999999996</v>
      </c>
      <c r="G272" s="1">
        <v>2.0632000000000001</v>
      </c>
      <c r="H272" s="1">
        <v>10.931900000000001</v>
      </c>
      <c r="I272" s="1">
        <v>0.17749999999999999</v>
      </c>
      <c r="J272" s="1">
        <v>2.2444999999999999</v>
      </c>
      <c r="K272" s="1">
        <v>6.8297999999999996</v>
      </c>
      <c r="L272" s="1">
        <v>23.0075</v>
      </c>
      <c r="M272" s="1">
        <v>3.0206</v>
      </c>
      <c r="N272" s="1">
        <v>2.8299999999999999E-2</v>
      </c>
      <c r="O272" s="1">
        <v>1.4500000000000001E-2</v>
      </c>
      <c r="P272" s="1">
        <v>42.719799999999999</v>
      </c>
      <c r="Q272" s="1">
        <v>98.650899999999993</v>
      </c>
      <c r="S272" s="2">
        <v>283</v>
      </c>
      <c r="T272" s="2">
        <v>145</v>
      </c>
      <c r="U272" s="1"/>
      <c r="V272" s="1">
        <v>49.894831167277751</v>
      </c>
      <c r="W272" s="1">
        <v>3.4886655874401553</v>
      </c>
      <c r="X272" s="1">
        <v>13.081380909854854</v>
      </c>
      <c r="Y272" s="1">
        <v>5.0776019276053237</v>
      </c>
      <c r="Z272" s="1">
        <v>0.23233442371027535</v>
      </c>
      <c r="AA272" s="1">
        <v>14.256129442306154</v>
      </c>
      <c r="AB272" s="1">
        <v>9.7632155408617685</v>
      </c>
      <c r="AC272" s="1">
        <v>3.0669765810550134</v>
      </c>
      <c r="AD272" s="1">
        <v>0.69588822808509609</v>
      </c>
      <c r="AE272" s="1">
        <v>0.37100523157923548</v>
      </c>
      <c r="AF272" s="1">
        <v>5.7272665530674331E-2</v>
      </c>
      <c r="AG272" s="1">
        <v>1.4698294693712881E-2</v>
      </c>
      <c r="AH272" s="1"/>
      <c r="AI272" s="1">
        <v>0.25180000000000002</v>
      </c>
      <c r="AJ272" s="1">
        <v>4.7500000000000001E-2</v>
      </c>
      <c r="AK272" s="1">
        <v>6.9599999999999995E-2</v>
      </c>
      <c r="AL272" s="1">
        <v>5.9200000000000003E-2</v>
      </c>
      <c r="AM272" s="1">
        <v>0.57299999999999995</v>
      </c>
      <c r="AN272" s="1">
        <v>8.8200000000000001E-2</v>
      </c>
      <c r="AO272" s="1">
        <v>0.16489999999999999</v>
      </c>
      <c r="AP272" s="1">
        <v>9.4200000000000006E-2</v>
      </c>
      <c r="AQ272" s="1">
        <v>0.48959999999999998</v>
      </c>
      <c r="AR272" s="1">
        <v>0.1182</v>
      </c>
      <c r="AS272" s="1">
        <v>4.3E-3</v>
      </c>
      <c r="AT272" s="1">
        <v>8.3000000000000001E-3</v>
      </c>
      <c r="AU272" s="1"/>
      <c r="AV272" s="1">
        <v>531</v>
      </c>
      <c r="AW272" s="1">
        <v>295</v>
      </c>
      <c r="AX272" s="1">
        <v>380</v>
      </c>
      <c r="AY272" s="1">
        <v>208</v>
      </c>
      <c r="AZ272" s="1">
        <v>1252</v>
      </c>
      <c r="BA272" s="1">
        <v>906</v>
      </c>
      <c r="BB272" s="1">
        <v>632</v>
      </c>
      <c r="BC272" s="1">
        <v>269</v>
      </c>
      <c r="BD272" s="1">
        <v>842</v>
      </c>
      <c r="BE272" s="1">
        <v>360</v>
      </c>
      <c r="BF272" s="1">
        <v>43</v>
      </c>
      <c r="BG272" s="1">
        <v>93</v>
      </c>
    </row>
    <row r="273" spans="1:59" x14ac:dyDescent="0.2">
      <c r="A273" s="1" t="s">
        <v>55</v>
      </c>
      <c r="B273" s="3">
        <v>37.4</v>
      </c>
      <c r="C273" s="3"/>
      <c r="D273" s="1">
        <v>7.0616000000000003</v>
      </c>
      <c r="E273" s="1">
        <v>0.16039999999999999</v>
      </c>
      <c r="F273" s="1">
        <v>0.88880000000000003</v>
      </c>
      <c r="G273" s="1">
        <v>2.0615999999999999</v>
      </c>
      <c r="H273" s="1">
        <v>11.573499999999999</v>
      </c>
      <c r="I273" s="1">
        <v>0.1507</v>
      </c>
      <c r="J273" s="1">
        <v>1.6957</v>
      </c>
      <c r="K273" s="1">
        <v>6.6821999999999999</v>
      </c>
      <c r="L273" s="1">
        <v>22.5398</v>
      </c>
      <c r="M273" s="1">
        <v>3.0775999999999999</v>
      </c>
      <c r="N273" s="1">
        <v>4.4699999999999997E-2</v>
      </c>
      <c r="O273" s="1">
        <v>1.4200000000000001E-2</v>
      </c>
      <c r="P273" s="1">
        <v>42.230600000000003</v>
      </c>
      <c r="Q273" s="1">
        <v>98.181299999999993</v>
      </c>
      <c r="S273" s="2">
        <v>446.99999999999994</v>
      </c>
      <c r="T273" s="2">
        <v>142</v>
      </c>
      <c r="U273" s="1"/>
      <c r="V273" s="1">
        <v>49.114240695529595</v>
      </c>
      <c r="W273" s="1">
        <v>3.50260181928738</v>
      </c>
      <c r="X273" s="1">
        <v>12.859882686417881</v>
      </c>
      <c r="Y273" s="1">
        <v>5.1980366933418081</v>
      </c>
      <c r="Z273" s="1">
        <v>0.19820474978432759</v>
      </c>
      <c r="AA273" s="1">
        <v>15.1650059634574</v>
      </c>
      <c r="AB273" s="1">
        <v>10.063627187662009</v>
      </c>
      <c r="AC273" s="1">
        <v>2.3280400646558967</v>
      </c>
      <c r="AD273" s="1">
        <v>1.09043168098202</v>
      </c>
      <c r="AE273" s="1">
        <v>0.3744093834569312</v>
      </c>
      <c r="AF273" s="1">
        <v>9.0954183739673455E-2</v>
      </c>
      <c r="AG273" s="1">
        <v>1.4463039295670358E-2</v>
      </c>
      <c r="AH273" s="1"/>
      <c r="AI273" s="1">
        <v>0.25609999999999999</v>
      </c>
      <c r="AJ273" s="1">
        <v>5.0700000000000002E-2</v>
      </c>
      <c r="AK273" s="1">
        <v>8.6199999999999999E-2</v>
      </c>
      <c r="AL273" s="1">
        <v>5.9299999999999999E-2</v>
      </c>
      <c r="AM273" s="1">
        <v>0.59289999999999998</v>
      </c>
      <c r="AN273" s="1">
        <v>9.4E-2</v>
      </c>
      <c r="AO273" s="1">
        <v>0.1431</v>
      </c>
      <c r="AP273" s="1">
        <v>9.3100000000000002E-2</v>
      </c>
      <c r="AQ273" s="1">
        <v>0.4834</v>
      </c>
      <c r="AR273" s="1">
        <v>0.11940000000000001</v>
      </c>
      <c r="AS273" s="1">
        <v>4.7000000000000002E-3</v>
      </c>
      <c r="AT273" s="1">
        <v>8.3999999999999995E-3</v>
      </c>
      <c r="AU273" s="1"/>
      <c r="AV273" s="1">
        <v>558</v>
      </c>
      <c r="AW273" s="1">
        <v>364</v>
      </c>
      <c r="AX273" s="1">
        <v>424</v>
      </c>
      <c r="AY273" s="1">
        <v>216</v>
      </c>
      <c r="AZ273" s="1">
        <v>1247</v>
      </c>
      <c r="BA273" s="1">
        <v>1010</v>
      </c>
      <c r="BB273" s="1">
        <v>593</v>
      </c>
      <c r="BC273" s="1">
        <v>267</v>
      </c>
      <c r="BD273" s="1">
        <v>840</v>
      </c>
      <c r="BE273" s="1">
        <v>360</v>
      </c>
      <c r="BF273" s="1">
        <v>44</v>
      </c>
      <c r="BG273" s="1">
        <v>94</v>
      </c>
    </row>
    <row r="274" spans="1:59" x14ac:dyDescent="0.2">
      <c r="A274" s="1" t="s">
        <v>56</v>
      </c>
      <c r="B274" s="3">
        <v>37.4</v>
      </c>
      <c r="C274" s="3"/>
      <c r="D274" s="1">
        <v>6.9991000000000003</v>
      </c>
      <c r="E274" s="1">
        <v>0.1666</v>
      </c>
      <c r="F274" s="1">
        <v>0.4773</v>
      </c>
      <c r="G274" s="1">
        <v>2.0581</v>
      </c>
      <c r="H274" s="1">
        <v>11.635400000000001</v>
      </c>
      <c r="I274" s="1">
        <v>0.2069</v>
      </c>
      <c r="J274" s="1">
        <v>2.1231</v>
      </c>
      <c r="K274" s="1">
        <v>6.7944000000000004</v>
      </c>
      <c r="L274" s="1">
        <v>22.8902</v>
      </c>
      <c r="M274" s="1">
        <v>3.1423000000000001</v>
      </c>
      <c r="N274" s="1">
        <v>5.7500000000000002E-2</v>
      </c>
      <c r="O274" s="1">
        <v>1.3100000000000001E-2</v>
      </c>
      <c r="P274" s="1">
        <v>42.864400000000003</v>
      </c>
      <c r="Q274" s="1">
        <v>99.428299999999993</v>
      </c>
      <c r="S274" s="2">
        <v>575</v>
      </c>
      <c r="T274" s="2">
        <v>131</v>
      </c>
      <c r="U274" s="1"/>
      <c r="V274" s="1">
        <v>49.252275257647973</v>
      </c>
      <c r="W274" s="1">
        <v>3.4527393106389228</v>
      </c>
      <c r="X274" s="1">
        <v>12.911716281984104</v>
      </c>
      <c r="Y274" s="1">
        <v>5.240761433113108</v>
      </c>
      <c r="Z274" s="1">
        <v>0.26873636580329746</v>
      </c>
      <c r="AA274" s="1">
        <v>15.054969259255163</v>
      </c>
      <c r="AB274" s="1">
        <v>9.8494090716626967</v>
      </c>
      <c r="AC274" s="1">
        <v>2.8783555587292553</v>
      </c>
      <c r="AD274" s="1">
        <v>0.57830617641053905</v>
      </c>
      <c r="AE274" s="1">
        <v>0.38409587612379981</v>
      </c>
      <c r="AF274" s="1">
        <v>0.11556066029490598</v>
      </c>
      <c r="AG274" s="1">
        <v>1.3175323323440109E-2</v>
      </c>
      <c r="AH274" s="1"/>
      <c r="AI274" s="1">
        <v>0.25509999999999999</v>
      </c>
      <c r="AJ274" s="1">
        <v>5.04E-2</v>
      </c>
      <c r="AK274" s="1">
        <v>6.6799999999999998E-2</v>
      </c>
      <c r="AL274" s="1">
        <v>5.9200000000000003E-2</v>
      </c>
      <c r="AM274" s="1">
        <v>0.59799999999999998</v>
      </c>
      <c r="AN274" s="1">
        <v>8.2799999999999999E-2</v>
      </c>
      <c r="AO274" s="1">
        <v>0.1618</v>
      </c>
      <c r="AP274" s="1">
        <v>9.4200000000000006E-2</v>
      </c>
      <c r="AQ274" s="1">
        <v>0.48849999999999999</v>
      </c>
      <c r="AR274" s="1">
        <v>0.1206</v>
      </c>
      <c r="AS274" s="1">
        <v>4.8999999999999998E-3</v>
      </c>
      <c r="AT274" s="1">
        <v>8.0999999999999996E-3</v>
      </c>
      <c r="AU274" s="1"/>
      <c r="AV274" s="1">
        <v>568</v>
      </c>
      <c r="AW274" s="1">
        <v>342</v>
      </c>
      <c r="AX274" s="1">
        <v>427</v>
      </c>
      <c r="AY274" s="1">
        <v>212</v>
      </c>
      <c r="AZ274" s="1">
        <v>1411</v>
      </c>
      <c r="BA274" s="1">
        <v>796</v>
      </c>
      <c r="BB274" s="1">
        <v>661</v>
      </c>
      <c r="BC274" s="1">
        <v>269</v>
      </c>
      <c r="BD274" s="1">
        <v>829</v>
      </c>
      <c r="BE274" s="1">
        <v>343</v>
      </c>
      <c r="BF274" s="1">
        <v>44</v>
      </c>
      <c r="BG274" s="1">
        <v>90</v>
      </c>
    </row>
    <row r="275" spans="1:59" x14ac:dyDescent="0.2">
      <c r="A275" s="1" t="s">
        <v>57</v>
      </c>
      <c r="B275" s="3">
        <v>37.4</v>
      </c>
      <c r="C275" s="3"/>
      <c r="D275" s="1">
        <v>7.0277000000000003</v>
      </c>
      <c r="E275" s="1">
        <v>0.1938</v>
      </c>
      <c r="F275" s="1">
        <v>0.48920000000000002</v>
      </c>
      <c r="G275" s="1">
        <v>2.0672000000000001</v>
      </c>
      <c r="H275" s="1">
        <v>11.1203</v>
      </c>
      <c r="I275" s="1">
        <v>0.1918</v>
      </c>
      <c r="J275" s="1">
        <v>2.1634000000000002</v>
      </c>
      <c r="K275" s="1">
        <v>6.6576000000000004</v>
      </c>
      <c r="L275" s="1">
        <v>22.6386</v>
      </c>
      <c r="M275" s="1">
        <v>2.9830000000000001</v>
      </c>
      <c r="N275" s="1">
        <v>7.3099999999999998E-2</v>
      </c>
      <c r="O275" s="1">
        <v>1.61E-2</v>
      </c>
      <c r="P275" s="1">
        <v>42.283799999999999</v>
      </c>
      <c r="Q275" s="1">
        <v>97.905699999999996</v>
      </c>
      <c r="S275" s="2">
        <v>731</v>
      </c>
      <c r="T275" s="2">
        <v>161</v>
      </c>
      <c r="U275" s="1"/>
      <c r="V275" s="1">
        <v>49.468366531911286</v>
      </c>
      <c r="W275" s="1">
        <v>3.5219568197185454</v>
      </c>
      <c r="X275" s="1">
        <v>12.84847271561031</v>
      </c>
      <c r="Y275" s="1">
        <v>5.052509657241961</v>
      </c>
      <c r="Z275" s="1">
        <v>0.25299829019322656</v>
      </c>
      <c r="AA275" s="1">
        <v>14.612311017324817</v>
      </c>
      <c r="AB275" s="1">
        <v>10.043531639596429</v>
      </c>
      <c r="AC275" s="1">
        <v>2.9786795062192435</v>
      </c>
      <c r="AD275" s="1">
        <v>0.6019050965315641</v>
      </c>
      <c r="AE275" s="1">
        <v>0.45359927603880468</v>
      </c>
      <c r="AF275" s="1">
        <v>0.1492250714462269</v>
      </c>
      <c r="AG275" s="1">
        <v>1.644437816758558E-2</v>
      </c>
      <c r="AH275" s="1"/>
      <c r="AI275" s="1">
        <v>0.25640000000000002</v>
      </c>
      <c r="AJ275" s="1">
        <v>5.3699999999999998E-2</v>
      </c>
      <c r="AK275" s="1">
        <v>6.5199999999999994E-2</v>
      </c>
      <c r="AL275" s="1">
        <v>5.9499999999999997E-2</v>
      </c>
      <c r="AM275" s="1">
        <v>0.58089999999999997</v>
      </c>
      <c r="AN275" s="1">
        <v>8.5300000000000001E-2</v>
      </c>
      <c r="AO275" s="1">
        <v>0.16309999999999999</v>
      </c>
      <c r="AP275" s="1">
        <v>9.2999999999999999E-2</v>
      </c>
      <c r="AQ275" s="1">
        <v>0.48530000000000001</v>
      </c>
      <c r="AR275" s="1">
        <v>0.1177</v>
      </c>
      <c r="AS275" s="1">
        <v>5.1999999999999998E-3</v>
      </c>
      <c r="AT275" s="1">
        <v>8.3999999999999995E-3</v>
      </c>
      <c r="AU275" s="1"/>
      <c r="AV275" s="1">
        <v>604</v>
      </c>
      <c r="AW275" s="1">
        <v>352</v>
      </c>
      <c r="AX275" s="1">
        <v>373</v>
      </c>
      <c r="AY275" s="1">
        <v>214</v>
      </c>
      <c r="AZ275" s="1">
        <v>1339</v>
      </c>
      <c r="BA275" s="1">
        <v>850</v>
      </c>
      <c r="BB275" s="1">
        <v>660</v>
      </c>
      <c r="BC275" s="1">
        <v>266</v>
      </c>
      <c r="BD275" s="1">
        <v>840</v>
      </c>
      <c r="BE275" s="1">
        <v>362</v>
      </c>
      <c r="BF275" s="1">
        <v>45</v>
      </c>
      <c r="BG275" s="1">
        <v>93</v>
      </c>
    </row>
    <row r="276" spans="1:59" x14ac:dyDescent="0.2">
      <c r="A276" s="1" t="s">
        <v>58</v>
      </c>
      <c r="B276" s="3">
        <v>37.4</v>
      </c>
      <c r="C276" s="3"/>
      <c r="D276" s="1">
        <v>7.1403999999999996</v>
      </c>
      <c r="E276" s="1">
        <v>0.15529999999999999</v>
      </c>
      <c r="F276" s="1">
        <v>0.5272</v>
      </c>
      <c r="G276" s="1">
        <v>2.1193</v>
      </c>
      <c r="H276" s="1">
        <v>11.6805</v>
      </c>
      <c r="I276" s="1">
        <v>0.20380000000000001</v>
      </c>
      <c r="J276" s="1">
        <v>2.0575999999999999</v>
      </c>
      <c r="K276" s="1">
        <v>6.7531999999999996</v>
      </c>
      <c r="L276" s="1">
        <v>22.997499999999999</v>
      </c>
      <c r="M276" s="1">
        <v>3.1274999999999999</v>
      </c>
      <c r="N276" s="1">
        <v>4.3799999999999999E-2</v>
      </c>
      <c r="O276" s="1">
        <v>1.41E-2</v>
      </c>
      <c r="P276" s="1">
        <v>43.008699999999997</v>
      </c>
      <c r="Q276" s="1">
        <v>99.828800000000001</v>
      </c>
      <c r="S276" s="2">
        <v>438</v>
      </c>
      <c r="T276" s="2">
        <v>141</v>
      </c>
      <c r="U276" s="1"/>
      <c r="V276" s="1">
        <v>49.284675364223553</v>
      </c>
      <c r="W276" s="1">
        <v>3.5411624701488944</v>
      </c>
      <c r="X276" s="1">
        <v>12.781982754475663</v>
      </c>
      <c r="Y276" s="1">
        <v>5.1952943439167854</v>
      </c>
      <c r="Z276" s="1">
        <v>0.26365137114740433</v>
      </c>
      <c r="AA276" s="1">
        <v>15.052670171333322</v>
      </c>
      <c r="AB276" s="1">
        <v>10.008033753786483</v>
      </c>
      <c r="AC276" s="1">
        <v>2.7783565464074496</v>
      </c>
      <c r="AD276" s="1">
        <v>0.63618915583478908</v>
      </c>
      <c r="AE276" s="1">
        <v>0.35651034571185869</v>
      </c>
      <c r="AF276" s="1">
        <v>8.765005689740836E-2</v>
      </c>
      <c r="AG276" s="1">
        <v>1.4124180597182377E-2</v>
      </c>
      <c r="AH276" s="1"/>
      <c r="AI276" s="1">
        <v>0.25829999999999997</v>
      </c>
      <c r="AJ276" s="1">
        <v>5.1900000000000002E-2</v>
      </c>
      <c r="AK276" s="1">
        <v>6.7799999999999999E-2</v>
      </c>
      <c r="AL276" s="1">
        <v>6.0299999999999999E-2</v>
      </c>
      <c r="AM276" s="1">
        <v>0.59740000000000004</v>
      </c>
      <c r="AN276" s="1">
        <v>9.3799999999999994E-2</v>
      </c>
      <c r="AO276" s="1">
        <v>0.15870000000000001</v>
      </c>
      <c r="AP276" s="1">
        <v>9.3700000000000006E-2</v>
      </c>
      <c r="AQ276" s="1">
        <v>0.48949999999999999</v>
      </c>
      <c r="AR276" s="1">
        <v>0.1206</v>
      </c>
      <c r="AS276" s="1">
        <v>4.7000000000000002E-3</v>
      </c>
      <c r="AT276" s="1">
        <v>8.3999999999999995E-3</v>
      </c>
      <c r="AU276" s="1"/>
      <c r="AV276" s="1">
        <v>587</v>
      </c>
      <c r="AW276" s="1">
        <v>396</v>
      </c>
      <c r="AX276" s="1">
        <v>390</v>
      </c>
      <c r="AY276" s="1">
        <v>212</v>
      </c>
      <c r="AZ276" s="1">
        <v>1318</v>
      </c>
      <c r="BA276" s="1">
        <v>959</v>
      </c>
      <c r="BB276" s="1">
        <v>642</v>
      </c>
      <c r="BC276" s="1">
        <v>268</v>
      </c>
      <c r="BD276" s="1">
        <v>853</v>
      </c>
      <c r="BE276" s="1">
        <v>362</v>
      </c>
      <c r="BF276" s="1">
        <v>44</v>
      </c>
      <c r="BG276" s="1">
        <v>94</v>
      </c>
    </row>
    <row r="277" spans="1:59" x14ac:dyDescent="0.2">
      <c r="A277" s="1" t="s">
        <v>59</v>
      </c>
      <c r="B277" s="3">
        <v>37.4</v>
      </c>
      <c r="C277" s="3"/>
      <c r="D277" s="1">
        <v>7.0541</v>
      </c>
      <c r="E277" s="1">
        <v>0.18870000000000001</v>
      </c>
      <c r="F277" s="1">
        <v>0.50570000000000004</v>
      </c>
      <c r="G277" s="1">
        <v>2.0960000000000001</v>
      </c>
      <c r="H277" s="1">
        <v>11.766500000000001</v>
      </c>
      <c r="I277" s="1">
        <v>0.16520000000000001</v>
      </c>
      <c r="J277" s="1">
        <v>2.0375000000000001</v>
      </c>
      <c r="K277" s="1">
        <v>6.7946</v>
      </c>
      <c r="L277" s="1">
        <v>23.1265</v>
      </c>
      <c r="M277" s="1">
        <v>3.0825999999999998</v>
      </c>
      <c r="N277" s="1">
        <v>5.8799999999999998E-2</v>
      </c>
      <c r="O277" s="1">
        <v>8.8999999999999999E-3</v>
      </c>
      <c r="P277" s="1">
        <v>43.173200000000001</v>
      </c>
      <c r="Q277" s="1">
        <v>100.05840000000001</v>
      </c>
      <c r="S277" s="2">
        <v>588</v>
      </c>
      <c r="T277" s="2">
        <v>89</v>
      </c>
      <c r="U277" s="1"/>
      <c r="V277" s="1">
        <v>49.447472123751851</v>
      </c>
      <c r="W277" s="1">
        <v>3.4941629030275347</v>
      </c>
      <c r="X277" s="1">
        <v>12.830919573888423</v>
      </c>
      <c r="Y277" s="1">
        <v>5.1088215570322495</v>
      </c>
      <c r="Z277" s="1">
        <v>0.21317571855608178</v>
      </c>
      <c r="AA277" s="1">
        <v>15.128679979571908</v>
      </c>
      <c r="AB277" s="1">
        <v>9.8643490844837469</v>
      </c>
      <c r="AC277" s="1">
        <v>2.7448997234612222</v>
      </c>
      <c r="AD277" s="1">
        <v>0.60884504333973288</v>
      </c>
      <c r="AE277" s="1">
        <v>0.43224799941634023</v>
      </c>
      <c r="AF277" s="1">
        <v>0.11753147914765692</v>
      </c>
      <c r="AG277" s="1">
        <v>8.8948143232495443E-3</v>
      </c>
      <c r="AH277" s="1"/>
      <c r="AI277" s="1">
        <v>0.25609999999999999</v>
      </c>
      <c r="AJ277" s="1">
        <v>5.3699999999999998E-2</v>
      </c>
      <c r="AK277" s="1">
        <v>6.6699999999999995E-2</v>
      </c>
      <c r="AL277" s="1">
        <v>5.9900000000000002E-2</v>
      </c>
      <c r="AM277" s="1">
        <v>0.60129999999999995</v>
      </c>
      <c r="AN277" s="1">
        <v>9.1399999999999995E-2</v>
      </c>
      <c r="AO277" s="1">
        <v>0.15709999999999999</v>
      </c>
      <c r="AP277" s="1">
        <v>9.4100000000000003E-2</v>
      </c>
      <c r="AQ277" s="1">
        <v>0.49109999999999998</v>
      </c>
      <c r="AR277" s="1">
        <v>0.1197</v>
      </c>
      <c r="AS277" s="1">
        <v>4.8999999999999998E-3</v>
      </c>
      <c r="AT277" s="1">
        <v>8.2000000000000007E-3</v>
      </c>
      <c r="AU277" s="1"/>
      <c r="AV277" s="1">
        <v>554</v>
      </c>
      <c r="AW277" s="1">
        <v>363</v>
      </c>
      <c r="AX277" s="1">
        <v>390</v>
      </c>
      <c r="AY277" s="1">
        <v>213</v>
      </c>
      <c r="AZ277" s="1">
        <v>1361</v>
      </c>
      <c r="BA277" s="1">
        <v>962</v>
      </c>
      <c r="BB277" s="1">
        <v>608</v>
      </c>
      <c r="BC277" s="1">
        <v>266</v>
      </c>
      <c r="BD277" s="1">
        <v>814</v>
      </c>
      <c r="BE277" s="1">
        <v>360</v>
      </c>
      <c r="BF277" s="1">
        <v>44</v>
      </c>
      <c r="BG277" s="1">
        <v>94</v>
      </c>
    </row>
    <row r="278" spans="1:59" x14ac:dyDescent="0.2">
      <c r="A278" s="1" t="s">
        <v>60</v>
      </c>
      <c r="B278" s="3">
        <v>37.4</v>
      </c>
      <c r="C278" s="3"/>
      <c r="D278" s="1">
        <v>6.8575999999999997</v>
      </c>
      <c r="E278" s="1">
        <v>0.154</v>
      </c>
      <c r="F278" s="1">
        <v>0.48209999999999997</v>
      </c>
      <c r="G278" s="1">
        <v>2.206</v>
      </c>
      <c r="H278" s="1">
        <v>11.818199999999999</v>
      </c>
      <c r="I278" s="1">
        <v>0.1993</v>
      </c>
      <c r="J278" s="1">
        <v>1.6920999999999999</v>
      </c>
      <c r="K278" s="1">
        <v>6.9183000000000003</v>
      </c>
      <c r="L278" s="1">
        <v>23.2714</v>
      </c>
      <c r="M278" s="1">
        <v>3.0535000000000001</v>
      </c>
      <c r="N278" s="1">
        <v>8.1500000000000003E-2</v>
      </c>
      <c r="O278" s="1">
        <v>1.7999999999999999E-2</v>
      </c>
      <c r="P278" s="1">
        <v>43.301600000000001</v>
      </c>
      <c r="Q278" s="1">
        <v>100.0536</v>
      </c>
      <c r="S278" s="2">
        <v>815</v>
      </c>
      <c r="T278" s="2">
        <v>180</v>
      </c>
      <c r="U278" s="1"/>
      <c r="V278" s="1">
        <v>49.759628838942319</v>
      </c>
      <c r="W278" s="1">
        <v>3.6778286838254695</v>
      </c>
      <c r="X278" s="1">
        <v>13.064997161521424</v>
      </c>
      <c r="Y278" s="1">
        <v>5.0608873643726957</v>
      </c>
      <c r="Z278" s="1">
        <v>0.25716216108166018</v>
      </c>
      <c r="AA278" s="1">
        <v>15.195954968137078</v>
      </c>
      <c r="AB278" s="1">
        <v>9.5899597815570843</v>
      </c>
      <c r="AC278" s="1">
        <v>2.2796780925423974</v>
      </c>
      <c r="AD278" s="1">
        <v>0.5804888579721269</v>
      </c>
      <c r="AE278" s="1">
        <v>0.3527109469324442</v>
      </c>
      <c r="AF278" s="1">
        <v>0.16271278594673255</v>
      </c>
      <c r="AG278" s="1">
        <v>1.7990357168557652E-2</v>
      </c>
      <c r="AH278" s="1"/>
      <c r="AI278" s="1">
        <v>0.25140000000000001</v>
      </c>
      <c r="AJ278" s="1">
        <v>4.9099999999999998E-2</v>
      </c>
      <c r="AK278" s="1">
        <v>6.4600000000000005E-2</v>
      </c>
      <c r="AL278" s="1">
        <v>6.1800000000000001E-2</v>
      </c>
      <c r="AM278" s="1">
        <v>0.60219999999999996</v>
      </c>
      <c r="AN278" s="1">
        <v>8.5000000000000006E-2</v>
      </c>
      <c r="AO278" s="1">
        <v>0.1426</v>
      </c>
      <c r="AP278" s="1">
        <v>9.4899999999999998E-2</v>
      </c>
      <c r="AQ278" s="1">
        <v>0.49259999999999998</v>
      </c>
      <c r="AR278" s="1">
        <v>0.1193</v>
      </c>
      <c r="AS278" s="1">
        <v>5.3E-3</v>
      </c>
      <c r="AT278" s="1">
        <v>8.3000000000000001E-3</v>
      </c>
      <c r="AU278" s="1"/>
      <c r="AV278" s="1">
        <v>548</v>
      </c>
      <c r="AW278" s="1">
        <v>344</v>
      </c>
      <c r="AX278" s="1">
        <v>371</v>
      </c>
      <c r="AY278" s="1">
        <v>213</v>
      </c>
      <c r="AZ278" s="1">
        <v>1353</v>
      </c>
      <c r="BA278" s="1">
        <v>838</v>
      </c>
      <c r="BB278" s="1">
        <v>580</v>
      </c>
      <c r="BC278" s="1">
        <v>268</v>
      </c>
      <c r="BD278" s="1">
        <v>831</v>
      </c>
      <c r="BE278" s="1">
        <v>381</v>
      </c>
      <c r="BF278" s="1">
        <v>44</v>
      </c>
      <c r="BG278" s="1">
        <v>91</v>
      </c>
    </row>
    <row r="279" spans="1:59" x14ac:dyDescent="0.2">
      <c r="A279" s="1" t="s">
        <v>61</v>
      </c>
      <c r="B279" s="3">
        <v>37.4</v>
      </c>
      <c r="C279" s="3"/>
      <c r="D279" s="1">
        <v>6.8342999999999998</v>
      </c>
      <c r="E279" s="1">
        <v>0.20200000000000001</v>
      </c>
      <c r="F279" s="1">
        <v>0.52210000000000001</v>
      </c>
      <c r="G279" s="1">
        <v>2.1023000000000001</v>
      </c>
      <c r="H279" s="1">
        <v>11.34</v>
      </c>
      <c r="I279" s="1">
        <v>0.2049</v>
      </c>
      <c r="J279" s="1">
        <v>2.1356999999999999</v>
      </c>
      <c r="K279" s="1">
        <v>6.6467000000000001</v>
      </c>
      <c r="L279" s="1">
        <v>22.845800000000001</v>
      </c>
      <c r="M279" s="1">
        <v>2.9942000000000002</v>
      </c>
      <c r="N279" s="1">
        <v>5.74E-2</v>
      </c>
      <c r="O279" s="1">
        <v>1.35E-2</v>
      </c>
      <c r="P279" s="1">
        <v>42.522500000000001</v>
      </c>
      <c r="Q279" s="1">
        <v>98.421300000000002</v>
      </c>
      <c r="S279" s="2">
        <v>574</v>
      </c>
      <c r="T279" s="2">
        <v>135</v>
      </c>
      <c r="U279" s="1"/>
      <c r="V279" s="1">
        <v>49.659677325944692</v>
      </c>
      <c r="W279" s="1">
        <v>3.5629482642476775</v>
      </c>
      <c r="X279" s="1">
        <v>12.760347607682482</v>
      </c>
      <c r="Y279" s="1">
        <v>5.0449445394442058</v>
      </c>
      <c r="Z279" s="1">
        <v>0.26884424408131163</v>
      </c>
      <c r="AA279" s="1">
        <v>14.822909268623762</v>
      </c>
      <c r="AB279" s="1">
        <v>9.7158846713059059</v>
      </c>
      <c r="AC279" s="1">
        <v>2.924976605673772</v>
      </c>
      <c r="AD279" s="1">
        <v>0.63898769880097095</v>
      </c>
      <c r="AE279" s="1">
        <v>0.47022341708552923</v>
      </c>
      <c r="AF279" s="1">
        <v>0.11653981404431764</v>
      </c>
      <c r="AG279" s="1">
        <v>1.3716543065373045E-2</v>
      </c>
      <c r="AH279" s="1"/>
      <c r="AI279" s="1">
        <v>0.25130000000000002</v>
      </c>
      <c r="AJ279" s="1">
        <v>5.3900000000000003E-2</v>
      </c>
      <c r="AK279" s="1">
        <v>6.8699999999999997E-2</v>
      </c>
      <c r="AL279" s="1">
        <v>0.06</v>
      </c>
      <c r="AM279" s="1">
        <v>0.58779999999999999</v>
      </c>
      <c r="AN279" s="1">
        <v>8.43E-2</v>
      </c>
      <c r="AO279" s="1">
        <v>0.16089999999999999</v>
      </c>
      <c r="AP279" s="1">
        <v>9.2899999999999996E-2</v>
      </c>
      <c r="AQ279" s="1">
        <v>0.48770000000000002</v>
      </c>
      <c r="AR279" s="1">
        <v>0.1182</v>
      </c>
      <c r="AS279" s="1">
        <v>4.8999999999999998E-3</v>
      </c>
      <c r="AT279" s="1">
        <v>8.3999999999999995E-3</v>
      </c>
      <c r="AU279" s="1"/>
      <c r="AV279" s="1">
        <v>573</v>
      </c>
      <c r="AW279" s="1">
        <v>339</v>
      </c>
      <c r="AX279" s="1">
        <v>418</v>
      </c>
      <c r="AY279" s="1">
        <v>211</v>
      </c>
      <c r="AZ279" s="1">
        <v>1378</v>
      </c>
      <c r="BA279" s="1">
        <v>821</v>
      </c>
      <c r="BB279" s="1">
        <v>619</v>
      </c>
      <c r="BC279" s="1">
        <v>269</v>
      </c>
      <c r="BD279" s="1">
        <v>862</v>
      </c>
      <c r="BE279" s="1">
        <v>378</v>
      </c>
      <c r="BF279" s="1">
        <v>44</v>
      </c>
      <c r="BG279" s="1">
        <v>95</v>
      </c>
    </row>
    <row r="280" spans="1:59" x14ac:dyDescent="0.2">
      <c r="A280" s="1" t="s">
        <v>62</v>
      </c>
      <c r="B280" s="3">
        <v>37.4</v>
      </c>
      <c r="C280" s="3"/>
      <c r="D280" s="1">
        <v>7.0711000000000004</v>
      </c>
      <c r="E280" s="1">
        <v>0.1923</v>
      </c>
      <c r="F280" s="1">
        <v>0.47520000000000001</v>
      </c>
      <c r="G280" s="1">
        <v>2.0615000000000001</v>
      </c>
      <c r="H280" s="1">
        <v>11.513299999999999</v>
      </c>
      <c r="I280" s="1">
        <v>0.2112</v>
      </c>
      <c r="J280" s="1">
        <v>2.0406</v>
      </c>
      <c r="K280" s="1">
        <v>6.7390999999999996</v>
      </c>
      <c r="L280" s="1">
        <v>22.747499999999999</v>
      </c>
      <c r="M280" s="1">
        <v>3.0783999999999998</v>
      </c>
      <c r="N280" s="1">
        <v>4.3400000000000001E-2</v>
      </c>
      <c r="O280" s="1">
        <v>1.21E-2</v>
      </c>
      <c r="P280" s="1">
        <v>42.597700000000003</v>
      </c>
      <c r="Q280" s="1">
        <v>98.783500000000004</v>
      </c>
      <c r="S280" s="2">
        <v>434</v>
      </c>
      <c r="T280" s="2">
        <v>121</v>
      </c>
      <c r="U280" s="1"/>
      <c r="V280" s="1">
        <v>49.264705138003812</v>
      </c>
      <c r="W280" s="1">
        <v>3.4810469359761496</v>
      </c>
      <c r="X280" s="1">
        <v>12.890310628799343</v>
      </c>
      <c r="Y280" s="1">
        <v>5.167765871830821</v>
      </c>
      <c r="Z280" s="1">
        <v>0.27615948007511371</v>
      </c>
      <c r="AA280" s="1">
        <v>14.9942044977147</v>
      </c>
      <c r="AB280" s="1">
        <v>10.015741495290206</v>
      </c>
      <c r="AC280" s="1">
        <v>2.7845743469304085</v>
      </c>
      <c r="AD280" s="1">
        <v>0.57955022853006821</v>
      </c>
      <c r="AE280" s="1">
        <v>0.44592467365501326</v>
      </c>
      <c r="AF280" s="1">
        <v>8.7868925478445284E-2</v>
      </c>
      <c r="AG280" s="1">
        <v>1.2249009196880043E-2</v>
      </c>
      <c r="AH280" s="1"/>
      <c r="AI280" s="1">
        <v>0.25580000000000003</v>
      </c>
      <c r="AJ280" s="1">
        <v>5.4300000000000001E-2</v>
      </c>
      <c r="AK280" s="1">
        <v>6.6100000000000006E-2</v>
      </c>
      <c r="AL280" s="1">
        <v>5.9299999999999999E-2</v>
      </c>
      <c r="AM280" s="1">
        <v>0.59279999999999999</v>
      </c>
      <c r="AN280" s="1">
        <v>8.8200000000000001E-2</v>
      </c>
      <c r="AO280" s="1">
        <v>0.15859999999999999</v>
      </c>
      <c r="AP280" s="1">
        <v>9.35E-2</v>
      </c>
      <c r="AQ280" s="1">
        <v>0.4859</v>
      </c>
      <c r="AR280" s="1">
        <v>0.11940000000000001</v>
      </c>
      <c r="AS280" s="1">
        <v>4.5999999999999999E-3</v>
      </c>
      <c r="AT280" s="1">
        <v>8.5000000000000006E-3</v>
      </c>
      <c r="AU280" s="1"/>
      <c r="AV280" s="1">
        <v>526</v>
      </c>
      <c r="AW280" s="1">
        <v>370</v>
      </c>
      <c r="AX280" s="1">
        <v>416</v>
      </c>
      <c r="AY280" s="1">
        <v>215</v>
      </c>
      <c r="AZ280" s="1">
        <v>1353</v>
      </c>
      <c r="BA280" s="1">
        <v>872</v>
      </c>
      <c r="BB280" s="1">
        <v>665</v>
      </c>
      <c r="BC280" s="1">
        <v>265</v>
      </c>
      <c r="BD280" s="1">
        <v>805</v>
      </c>
      <c r="BE280" s="1">
        <v>357</v>
      </c>
      <c r="BF280" s="1">
        <v>43</v>
      </c>
      <c r="BG280" s="1">
        <v>97</v>
      </c>
    </row>
    <row r="281" spans="1:59" x14ac:dyDescent="0.2">
      <c r="A281" s="1" t="s">
        <v>343</v>
      </c>
      <c r="B281" s="3">
        <v>38.57</v>
      </c>
      <c r="C281" s="3"/>
      <c r="D281" s="1">
        <v>6.9237000000000002</v>
      </c>
      <c r="E281" s="1">
        <v>0.14380000000000001</v>
      </c>
      <c r="F281" s="1">
        <v>0.54139999999999999</v>
      </c>
      <c r="G281" s="1">
        <v>2.1078999999999999</v>
      </c>
      <c r="H281" s="1">
        <v>11.646599999999999</v>
      </c>
      <c r="I281" s="1">
        <v>0.1547</v>
      </c>
      <c r="J281" s="1">
        <v>2.0373000000000001</v>
      </c>
      <c r="K281" s="1">
        <v>6.5842999999999998</v>
      </c>
      <c r="L281" s="1">
        <v>22.678100000000001</v>
      </c>
      <c r="M281" s="1">
        <v>2.4561000000000002</v>
      </c>
      <c r="N281" s="1">
        <v>4.5199999999999997E-2</v>
      </c>
      <c r="O281" s="1">
        <v>1.1299999999999999E-2</v>
      </c>
      <c r="P281" s="1">
        <v>41.916800000000002</v>
      </c>
      <c r="Q281" s="1">
        <v>97.247200000000007</v>
      </c>
      <c r="S281" s="2">
        <v>451.99999999999994</v>
      </c>
      <c r="T281" s="2">
        <v>112.99999999999999</v>
      </c>
      <c r="U281" s="1"/>
      <c r="V281" s="1">
        <v>49.890279617305175</v>
      </c>
      <c r="W281" s="1">
        <v>3.6156310927204069</v>
      </c>
      <c r="X281" s="1">
        <v>12.79306756389901</v>
      </c>
      <c r="Y281" s="1">
        <v>4.1882953956514948</v>
      </c>
      <c r="Z281" s="1">
        <v>0.20545578690183366</v>
      </c>
      <c r="AA281" s="1">
        <v>15.407435895326548</v>
      </c>
      <c r="AB281" s="1">
        <v>9.9619320659103803</v>
      </c>
      <c r="AC281" s="1">
        <v>2.8240401780205495</v>
      </c>
      <c r="AD281" s="1">
        <v>0.67055915234577446</v>
      </c>
      <c r="AE281" s="1">
        <v>0.33882723615692789</v>
      </c>
      <c r="AF281" s="1">
        <v>9.285614393010802E-2</v>
      </c>
      <c r="AG281" s="1">
        <v>1.1619871831785386E-2</v>
      </c>
      <c r="AH281" s="1"/>
      <c r="AI281" s="1">
        <v>0.2195</v>
      </c>
      <c r="AJ281" s="1">
        <v>4.5699999999999998E-2</v>
      </c>
      <c r="AK281" s="1">
        <v>6.4799999999999996E-2</v>
      </c>
      <c r="AL281" s="1">
        <v>4.9599999999999998E-2</v>
      </c>
      <c r="AM281" s="1">
        <v>0.50019999999999998</v>
      </c>
      <c r="AN281" s="1">
        <v>9.4299999999999995E-2</v>
      </c>
      <c r="AO281" s="1">
        <v>0.14829999999999999</v>
      </c>
      <c r="AP281" s="1">
        <v>8.9099999999999999E-2</v>
      </c>
      <c r="AQ281" s="1">
        <v>0.50109999999999999</v>
      </c>
      <c r="AR281" s="1">
        <v>0.128</v>
      </c>
      <c r="AS281" s="1">
        <v>4.7000000000000002E-3</v>
      </c>
      <c r="AT281" s="1">
        <v>8.8000000000000005E-3</v>
      </c>
      <c r="AU281" s="1"/>
      <c r="AV281" s="1">
        <v>531</v>
      </c>
      <c r="AW281" s="1">
        <v>322</v>
      </c>
      <c r="AX281" s="1">
        <v>373</v>
      </c>
      <c r="AY281" s="1">
        <v>201</v>
      </c>
      <c r="AZ281" s="1">
        <v>1295</v>
      </c>
      <c r="BA281" s="1">
        <v>1010</v>
      </c>
      <c r="BB281" s="1">
        <v>582</v>
      </c>
      <c r="BC281" s="1">
        <v>256</v>
      </c>
      <c r="BD281" s="1">
        <v>835</v>
      </c>
      <c r="BE281" s="1">
        <v>877</v>
      </c>
      <c r="BF281" s="1">
        <v>44</v>
      </c>
      <c r="BG281" s="1">
        <v>100</v>
      </c>
    </row>
    <row r="282" spans="1:59" x14ac:dyDescent="0.2">
      <c r="A282" s="1" t="s">
        <v>344</v>
      </c>
      <c r="B282" s="3">
        <v>38.57</v>
      </c>
      <c r="C282" s="3"/>
      <c r="D282" s="1">
        <v>6.7603999999999997</v>
      </c>
      <c r="E282" s="1">
        <v>0.17710000000000001</v>
      </c>
      <c r="F282" s="1">
        <v>0.55249999999999999</v>
      </c>
      <c r="G282" s="1">
        <v>2.1522999999999999</v>
      </c>
      <c r="H282" s="1">
        <v>12.0946</v>
      </c>
      <c r="I282" s="1">
        <v>0.16350000000000001</v>
      </c>
      <c r="J282" s="1">
        <v>1.778</v>
      </c>
      <c r="K282" s="1">
        <v>6.6470000000000002</v>
      </c>
      <c r="L282" s="1">
        <v>22.964700000000001</v>
      </c>
      <c r="M282" s="1">
        <v>2.9535</v>
      </c>
      <c r="N282" s="1">
        <v>6.8099999999999994E-2</v>
      </c>
      <c r="O282" s="1">
        <v>1.18E-2</v>
      </c>
      <c r="P282" s="1">
        <v>42.699800000000003</v>
      </c>
      <c r="Q282" s="1">
        <v>99.023300000000006</v>
      </c>
      <c r="S282" s="2">
        <v>680.99999999999989</v>
      </c>
      <c r="T282" s="2">
        <v>118</v>
      </c>
      <c r="U282" s="1"/>
      <c r="V282" s="1">
        <v>49.614787630789927</v>
      </c>
      <c r="W282" s="1">
        <v>3.6256113460165431</v>
      </c>
      <c r="X282" s="1">
        <v>12.683277572046176</v>
      </c>
      <c r="Y282" s="1">
        <v>4.9462096294508466</v>
      </c>
      <c r="Z282" s="1">
        <v>0.21318215005963242</v>
      </c>
      <c r="AA282" s="1">
        <v>15.713170536631276</v>
      </c>
      <c r="AB282" s="1">
        <v>9.5524992602751055</v>
      </c>
      <c r="AC282" s="1">
        <v>2.4203394554614923</v>
      </c>
      <c r="AD282" s="1">
        <v>0.67216503590569088</v>
      </c>
      <c r="AE282" s="1">
        <v>0.40970155508854983</v>
      </c>
      <c r="AF282" s="1">
        <v>0.13734141358649934</v>
      </c>
      <c r="AG282" s="1">
        <v>1.1916387355299207E-2</v>
      </c>
      <c r="AH282" s="1"/>
      <c r="AI282" s="1">
        <v>0.21729999999999999</v>
      </c>
      <c r="AJ282" s="1">
        <v>4.8000000000000001E-2</v>
      </c>
      <c r="AK282" s="1">
        <v>6.54E-2</v>
      </c>
      <c r="AL282" s="1">
        <v>5.0299999999999997E-2</v>
      </c>
      <c r="AM282" s="1">
        <v>0.50770000000000004</v>
      </c>
      <c r="AN282" s="1">
        <v>8.8900000000000007E-2</v>
      </c>
      <c r="AO282" s="1">
        <v>0.13950000000000001</v>
      </c>
      <c r="AP282" s="1">
        <v>8.9700000000000002E-2</v>
      </c>
      <c r="AQ282" s="1">
        <v>0.50529999999999997</v>
      </c>
      <c r="AR282" s="1">
        <v>0.1227</v>
      </c>
      <c r="AS282" s="1">
        <v>5.1000000000000004E-3</v>
      </c>
      <c r="AT282" s="1">
        <v>8.6E-3</v>
      </c>
      <c r="AU282" s="1"/>
      <c r="AV282" s="1">
        <v>562</v>
      </c>
      <c r="AW282" s="1">
        <v>294</v>
      </c>
      <c r="AX282" s="1">
        <v>374</v>
      </c>
      <c r="AY282" s="1">
        <v>206</v>
      </c>
      <c r="AZ282" s="1">
        <v>1186</v>
      </c>
      <c r="BA282" s="1">
        <v>928</v>
      </c>
      <c r="BB282" s="1">
        <v>592</v>
      </c>
      <c r="BC282" s="1">
        <v>256</v>
      </c>
      <c r="BD282" s="1">
        <v>835</v>
      </c>
      <c r="BE282" s="1">
        <v>462</v>
      </c>
      <c r="BF282" s="1">
        <v>44</v>
      </c>
      <c r="BG282" s="1">
        <v>97</v>
      </c>
    </row>
    <row r="283" spans="1:59" x14ac:dyDescent="0.2">
      <c r="A283" s="1" t="s">
        <v>345</v>
      </c>
      <c r="B283" s="3">
        <v>38.57</v>
      </c>
      <c r="C283" s="3"/>
      <c r="D283" s="1">
        <v>6.6580000000000004</v>
      </c>
      <c r="E283" s="1">
        <v>0.1585</v>
      </c>
      <c r="F283" s="1">
        <v>0.53420000000000001</v>
      </c>
      <c r="G283" s="1">
        <v>2.1198999999999999</v>
      </c>
      <c r="H283" s="1">
        <v>11.463800000000001</v>
      </c>
      <c r="I283" s="1">
        <v>0.20449999999999999</v>
      </c>
      <c r="J283" s="1">
        <v>2.2663000000000002</v>
      </c>
      <c r="K283" s="1">
        <v>6.6009000000000002</v>
      </c>
      <c r="L283" s="1">
        <v>23.0107</v>
      </c>
      <c r="M283" s="1">
        <v>2.8835000000000002</v>
      </c>
      <c r="N283" s="1">
        <v>5.57E-2</v>
      </c>
      <c r="O283" s="1">
        <v>1.18E-2</v>
      </c>
      <c r="P283" s="1">
        <v>42.563600000000001</v>
      </c>
      <c r="Q283" s="1">
        <v>98.531400000000005</v>
      </c>
      <c r="S283" s="2">
        <v>557</v>
      </c>
      <c r="T283" s="2">
        <v>118</v>
      </c>
      <c r="U283" s="1"/>
      <c r="V283" s="1">
        <v>49.96214404748131</v>
      </c>
      <c r="W283" s="1">
        <v>3.5889066835546837</v>
      </c>
      <c r="X283" s="1">
        <v>12.658299790726609</v>
      </c>
      <c r="Y283" s="1">
        <v>4.853072218602394</v>
      </c>
      <c r="Z283" s="1">
        <v>0.26793489182128744</v>
      </c>
      <c r="AA283" s="1">
        <v>14.968020346813299</v>
      </c>
      <c r="AB283" s="1">
        <v>9.4546510046543535</v>
      </c>
      <c r="AC283" s="1">
        <v>3.1004329584274659</v>
      </c>
      <c r="AD283" s="1">
        <v>0.65309129881438799</v>
      </c>
      <c r="AE283" s="1">
        <v>0.36851196674359643</v>
      </c>
      <c r="AF283" s="1">
        <v>0.11306040510943718</v>
      </c>
      <c r="AG283" s="1">
        <v>1.1975877740496937E-2</v>
      </c>
      <c r="AH283" s="1"/>
      <c r="AI283" s="1">
        <v>0.22359999999999999</v>
      </c>
      <c r="AJ283" s="1">
        <v>5.0999999999999997E-2</v>
      </c>
      <c r="AK283" s="1">
        <v>6.7699999999999996E-2</v>
      </c>
      <c r="AL283" s="1">
        <v>5.1700000000000003E-2</v>
      </c>
      <c r="AM283" s="1">
        <v>0.52029999999999998</v>
      </c>
      <c r="AN283" s="1">
        <v>9.4100000000000003E-2</v>
      </c>
      <c r="AO283" s="1">
        <v>0.16420000000000001</v>
      </c>
      <c r="AP283" s="1">
        <v>9.2200000000000004E-2</v>
      </c>
      <c r="AQ283" s="1">
        <v>0.52100000000000002</v>
      </c>
      <c r="AR283" s="1">
        <v>0.12620000000000001</v>
      </c>
      <c r="AS283" s="1">
        <v>4.8999999999999998E-3</v>
      </c>
      <c r="AT283" s="1">
        <v>8.8000000000000005E-3</v>
      </c>
      <c r="AU283" s="1"/>
      <c r="AV283" s="1">
        <v>560</v>
      </c>
      <c r="AW283" s="1">
        <v>371</v>
      </c>
      <c r="AX283" s="1">
        <v>401</v>
      </c>
      <c r="AY283" s="1">
        <v>214</v>
      </c>
      <c r="AZ283" s="1">
        <v>1525</v>
      </c>
      <c r="BA283" s="1">
        <v>947</v>
      </c>
      <c r="BB283" s="1">
        <v>692</v>
      </c>
      <c r="BC283" s="1">
        <v>260</v>
      </c>
      <c r="BD283" s="1">
        <v>872</v>
      </c>
      <c r="BE283" s="1">
        <v>496</v>
      </c>
      <c r="BF283" s="1">
        <v>45</v>
      </c>
      <c r="BG283" s="1">
        <v>100</v>
      </c>
    </row>
    <row r="284" spans="1:59" x14ac:dyDescent="0.2">
      <c r="A284" s="1" t="s">
        <v>346</v>
      </c>
      <c r="B284" s="3">
        <v>38.57</v>
      </c>
      <c r="C284" s="3"/>
      <c r="D284" s="1">
        <v>6.7404000000000002</v>
      </c>
      <c r="E284" s="1">
        <v>0.1918</v>
      </c>
      <c r="F284" s="1">
        <v>0.52310000000000001</v>
      </c>
      <c r="G284" s="1">
        <v>2.0815000000000001</v>
      </c>
      <c r="H284" s="1">
        <v>11.617599999999999</v>
      </c>
      <c r="I284" s="1">
        <v>0.1792</v>
      </c>
      <c r="J284" s="1">
        <v>2.1029</v>
      </c>
      <c r="K284" s="1">
        <v>6.6971999999999996</v>
      </c>
      <c r="L284" s="1">
        <v>22.837900000000001</v>
      </c>
      <c r="M284" s="1">
        <v>2.9544999999999999</v>
      </c>
      <c r="N284" s="1">
        <v>7.7799999999999994E-2</v>
      </c>
      <c r="O284" s="1">
        <v>1.8100000000000002E-2</v>
      </c>
      <c r="P284" s="1">
        <v>42.548999999999999</v>
      </c>
      <c r="Q284" s="1">
        <v>98.570899999999995</v>
      </c>
      <c r="S284" s="2">
        <v>777.99999999999989</v>
      </c>
      <c r="T284" s="2">
        <v>181.00000000000003</v>
      </c>
      <c r="U284" s="1"/>
      <c r="V284" s="1">
        <v>49.567265795483252</v>
      </c>
      <c r="W284" s="1">
        <v>3.5223377284776745</v>
      </c>
      <c r="X284" s="1">
        <v>12.837764492360321</v>
      </c>
      <c r="Y284" s="1">
        <v>4.9704324501450232</v>
      </c>
      <c r="Z284" s="1">
        <v>0.23475488201893258</v>
      </c>
      <c r="AA284" s="1">
        <v>15.16269000283045</v>
      </c>
      <c r="AB284" s="1">
        <v>9.5679353642910847</v>
      </c>
      <c r="AC284" s="1">
        <v>2.8756965798222396</v>
      </c>
      <c r="AD284" s="1">
        <v>0.63923531184152727</v>
      </c>
      <c r="AE284" s="1">
        <v>0.44587195612498215</v>
      </c>
      <c r="AF284" s="1">
        <v>0.15765301929879916</v>
      </c>
      <c r="AG284" s="1">
        <v>1.836241730571599E-2</v>
      </c>
      <c r="AH284" s="1"/>
      <c r="AI284" s="1">
        <v>0.2253</v>
      </c>
      <c r="AJ284" s="1">
        <v>5.3800000000000001E-2</v>
      </c>
      <c r="AK284" s="1">
        <v>6.7699999999999996E-2</v>
      </c>
      <c r="AL284" s="1">
        <v>5.11E-2</v>
      </c>
      <c r="AM284" s="1">
        <v>0.51980000000000004</v>
      </c>
      <c r="AN284" s="1">
        <v>9.4799999999999995E-2</v>
      </c>
      <c r="AO284" s="1">
        <v>0.15790000000000001</v>
      </c>
      <c r="AP284" s="1">
        <v>9.2999999999999999E-2</v>
      </c>
      <c r="AQ284" s="1">
        <v>0.51870000000000005</v>
      </c>
      <c r="AR284" s="1">
        <v>0.1295</v>
      </c>
      <c r="AS284" s="1">
        <v>5.3E-3</v>
      </c>
      <c r="AT284" s="1">
        <v>8.6E-3</v>
      </c>
      <c r="AU284" s="1"/>
      <c r="AV284" s="1">
        <v>578</v>
      </c>
      <c r="AW284" s="1">
        <v>358</v>
      </c>
      <c r="AX284" s="1">
        <v>416</v>
      </c>
      <c r="AY284" s="1">
        <v>209</v>
      </c>
      <c r="AZ284" s="1">
        <v>1334</v>
      </c>
      <c r="BA284" s="1">
        <v>982</v>
      </c>
      <c r="BB284" s="1">
        <v>665</v>
      </c>
      <c r="BC284" s="1">
        <v>263</v>
      </c>
      <c r="BD284" s="1">
        <v>888</v>
      </c>
      <c r="BE284" s="1">
        <v>561</v>
      </c>
      <c r="BF284" s="1">
        <v>45</v>
      </c>
      <c r="BG284" s="1">
        <v>95</v>
      </c>
    </row>
    <row r="285" spans="1:59" x14ac:dyDescent="0.2">
      <c r="A285" s="1" t="s">
        <v>347</v>
      </c>
      <c r="B285" s="3">
        <v>38.57</v>
      </c>
      <c r="C285" s="3"/>
      <c r="D285" s="1">
        <v>6.6554000000000002</v>
      </c>
      <c r="E285" s="1">
        <v>0.13439999999999999</v>
      </c>
      <c r="F285" s="1">
        <v>0.48480000000000001</v>
      </c>
      <c r="G285" s="1">
        <v>2.0935999999999999</v>
      </c>
      <c r="H285" s="1">
        <v>11.800800000000001</v>
      </c>
      <c r="I285" s="1">
        <v>0.17760000000000001</v>
      </c>
      <c r="J285" s="1">
        <v>2.0750999999999999</v>
      </c>
      <c r="K285" s="1">
        <v>6.5751999999999997</v>
      </c>
      <c r="L285" s="1">
        <v>22.930199999999999</v>
      </c>
      <c r="M285" s="1">
        <v>2.9921000000000002</v>
      </c>
      <c r="N285" s="1">
        <v>7.6799999999999993E-2</v>
      </c>
      <c r="O285" s="1">
        <v>1.6799999999999999E-2</v>
      </c>
      <c r="P285" s="1">
        <v>42.503999999999998</v>
      </c>
      <c r="Q285" s="1">
        <v>98.516800000000003</v>
      </c>
      <c r="S285" s="2">
        <v>767.99999999999989</v>
      </c>
      <c r="T285" s="2">
        <v>168</v>
      </c>
      <c r="U285" s="1"/>
      <c r="V285" s="1">
        <v>49.795009374045208</v>
      </c>
      <c r="W285" s="1">
        <v>3.5448812231834803</v>
      </c>
      <c r="X285" s="1">
        <v>12.610856839500309</v>
      </c>
      <c r="Y285" s="1">
        <v>5.0364049952952143</v>
      </c>
      <c r="Z285" s="1">
        <v>0.23285392222841406</v>
      </c>
      <c r="AA285" s="1">
        <v>15.410179187894032</v>
      </c>
      <c r="AB285" s="1">
        <v>9.4525090669906735</v>
      </c>
      <c r="AC285" s="1">
        <v>2.8393155678174362</v>
      </c>
      <c r="AD285" s="1">
        <v>0.59269139140876625</v>
      </c>
      <c r="AE285" s="1">
        <v>0.31253584417667263</v>
      </c>
      <c r="AF285" s="1">
        <v>0.15570964110653321</v>
      </c>
      <c r="AG285" s="1">
        <v>1.7052946353257874E-2</v>
      </c>
      <c r="AH285" s="1"/>
      <c r="AI285" s="1">
        <v>0.22339999999999999</v>
      </c>
      <c r="AJ285" s="1">
        <v>4.7600000000000003E-2</v>
      </c>
      <c r="AK285" s="1">
        <v>6.5799999999999997E-2</v>
      </c>
      <c r="AL285" s="1">
        <v>5.1200000000000002E-2</v>
      </c>
      <c r="AM285" s="1">
        <v>0.52410000000000001</v>
      </c>
      <c r="AN285" s="1">
        <v>9.7100000000000006E-2</v>
      </c>
      <c r="AO285" s="1">
        <v>0.1565</v>
      </c>
      <c r="AP285" s="1">
        <v>9.1899999999999996E-2</v>
      </c>
      <c r="AQ285" s="1">
        <v>0.51859999999999995</v>
      </c>
      <c r="AR285" s="1">
        <v>0.12659999999999999</v>
      </c>
      <c r="AS285" s="1">
        <v>5.3E-3</v>
      </c>
      <c r="AT285" s="1">
        <v>8.8999999999999999E-3</v>
      </c>
      <c r="AU285" s="1"/>
      <c r="AV285" s="1">
        <v>592</v>
      </c>
      <c r="AW285" s="1">
        <v>357</v>
      </c>
      <c r="AX285" s="1">
        <v>418</v>
      </c>
      <c r="AY285" s="1">
        <v>212</v>
      </c>
      <c r="AZ285" s="1">
        <v>1437</v>
      </c>
      <c r="BA285" s="1">
        <v>1017</v>
      </c>
      <c r="BB285" s="1">
        <v>661</v>
      </c>
      <c r="BC285" s="1">
        <v>265</v>
      </c>
      <c r="BD285" s="1">
        <v>871</v>
      </c>
      <c r="BE285" s="1">
        <v>432</v>
      </c>
      <c r="BF285" s="1">
        <v>45</v>
      </c>
      <c r="BG285" s="1">
        <v>99</v>
      </c>
    </row>
    <row r="286" spans="1:59" x14ac:dyDescent="0.2">
      <c r="A286" s="1" t="s">
        <v>348</v>
      </c>
      <c r="B286" s="3">
        <v>38.57</v>
      </c>
      <c r="C286" s="3"/>
      <c r="D286" s="1">
        <v>6.6996000000000002</v>
      </c>
      <c r="E286" s="1">
        <v>0.17519999999999999</v>
      </c>
      <c r="F286" s="1">
        <v>0.52080000000000004</v>
      </c>
      <c r="G286" s="1">
        <v>2.1265000000000001</v>
      </c>
      <c r="H286" s="1">
        <v>11.836399999999999</v>
      </c>
      <c r="I286" s="1">
        <v>0.1719</v>
      </c>
      <c r="J286" s="1">
        <v>1.8339000000000001</v>
      </c>
      <c r="K286" s="1">
        <v>6.5929000000000002</v>
      </c>
      <c r="L286" s="1">
        <v>22.827200000000001</v>
      </c>
      <c r="M286" s="1">
        <v>3.0236000000000001</v>
      </c>
      <c r="N286" s="1">
        <v>6.8400000000000002E-2</v>
      </c>
      <c r="O286" s="1">
        <v>1.5100000000000001E-2</v>
      </c>
      <c r="P286" s="1">
        <v>42.439</v>
      </c>
      <c r="Q286" s="1">
        <v>98.330500000000001</v>
      </c>
      <c r="S286" s="2">
        <v>684</v>
      </c>
      <c r="T286" s="2">
        <v>151</v>
      </c>
      <c r="U286" s="1"/>
      <c r="V286" s="1">
        <v>49.665058145743188</v>
      </c>
      <c r="W286" s="1">
        <v>3.6072225809896219</v>
      </c>
      <c r="X286" s="1">
        <v>12.668805711351006</v>
      </c>
      <c r="Y286" s="1">
        <v>5.0991299749314818</v>
      </c>
      <c r="Z286" s="1">
        <v>0.22576921707913619</v>
      </c>
      <c r="AA286" s="1">
        <v>15.486039428254712</v>
      </c>
      <c r="AB286" s="1">
        <v>9.5332577379348216</v>
      </c>
      <c r="AC286" s="1">
        <v>2.5139707415298407</v>
      </c>
      <c r="AD286" s="1">
        <v>0.63805228286238747</v>
      </c>
      <c r="AE286" s="1">
        <v>0.40821515196200564</v>
      </c>
      <c r="AF286" s="1">
        <v>0.13902095484107166</v>
      </c>
      <c r="AG286" s="1">
        <v>1.5356374675202506E-2</v>
      </c>
      <c r="AH286" s="1"/>
      <c r="AI286" s="1">
        <v>0.22470000000000001</v>
      </c>
      <c r="AJ286" s="1">
        <v>4.9599999999999998E-2</v>
      </c>
      <c r="AK286" s="1">
        <v>6.6500000000000004E-2</v>
      </c>
      <c r="AL286" s="1">
        <v>5.1799999999999999E-2</v>
      </c>
      <c r="AM286" s="1">
        <v>0.52690000000000003</v>
      </c>
      <c r="AN286" s="1">
        <v>9.7500000000000003E-2</v>
      </c>
      <c r="AO286" s="1">
        <v>0.1467</v>
      </c>
      <c r="AP286" s="1">
        <v>9.2299999999999993E-2</v>
      </c>
      <c r="AQ286" s="1">
        <v>0.51839999999999997</v>
      </c>
      <c r="AR286" s="1">
        <v>0.12909999999999999</v>
      </c>
      <c r="AS286" s="1">
        <v>5.1000000000000004E-3</v>
      </c>
      <c r="AT286" s="1">
        <v>8.6999999999999994E-3</v>
      </c>
      <c r="AU286" s="1"/>
      <c r="AV286" s="1">
        <v>571</v>
      </c>
      <c r="AW286" s="1">
        <v>302</v>
      </c>
      <c r="AX286" s="1">
        <v>388</v>
      </c>
      <c r="AY286" s="1">
        <v>214</v>
      </c>
      <c r="AZ286" s="1">
        <v>1429</v>
      </c>
      <c r="BA286" s="1">
        <v>1026</v>
      </c>
      <c r="BB286" s="1">
        <v>602</v>
      </c>
      <c r="BC286" s="1">
        <v>264</v>
      </c>
      <c r="BD286" s="1">
        <v>839</v>
      </c>
      <c r="BE286" s="1">
        <v>491</v>
      </c>
      <c r="BF286" s="1">
        <v>44</v>
      </c>
      <c r="BG286" s="1">
        <v>97</v>
      </c>
    </row>
    <row r="287" spans="1:59" x14ac:dyDescent="0.2">
      <c r="A287" s="1" t="s">
        <v>349</v>
      </c>
      <c r="B287" s="3">
        <v>38.57</v>
      </c>
      <c r="C287" s="3"/>
      <c r="D287" s="1">
        <v>6.7034000000000002</v>
      </c>
      <c r="E287" s="1">
        <v>0.1724</v>
      </c>
      <c r="F287" s="1">
        <v>0.56359999999999999</v>
      </c>
      <c r="G287" s="1">
        <v>2.0762</v>
      </c>
      <c r="H287" s="1">
        <v>11.695600000000001</v>
      </c>
      <c r="I287" s="1">
        <v>0.1711</v>
      </c>
      <c r="J287" s="1">
        <v>2.1044999999999998</v>
      </c>
      <c r="K287" s="1">
        <v>6.6005000000000003</v>
      </c>
      <c r="L287" s="1">
        <v>22.509899999999998</v>
      </c>
      <c r="M287" s="1">
        <v>2.8917000000000002</v>
      </c>
      <c r="N287" s="1">
        <v>6.3600000000000004E-2</v>
      </c>
      <c r="O287" s="1">
        <v>1.03E-2</v>
      </c>
      <c r="P287" s="1">
        <v>42.019300000000001</v>
      </c>
      <c r="Q287" s="1">
        <v>97.582300000000004</v>
      </c>
      <c r="S287" s="2">
        <v>636</v>
      </c>
      <c r="T287" s="2">
        <v>103</v>
      </c>
      <c r="U287" s="1"/>
      <c r="V287" s="1">
        <v>49.350240771123453</v>
      </c>
      <c r="W287" s="1">
        <v>3.5491067539912464</v>
      </c>
      <c r="X287" s="1">
        <v>12.780596481124137</v>
      </c>
      <c r="Y287" s="1">
        <v>4.9142108763576999</v>
      </c>
      <c r="Z287" s="1">
        <v>0.22647549811799889</v>
      </c>
      <c r="AA287" s="1">
        <v>15.419189750600262</v>
      </c>
      <c r="AB287" s="1">
        <v>9.6117841042894039</v>
      </c>
      <c r="AC287" s="1">
        <v>2.9071870615880133</v>
      </c>
      <c r="AD287" s="1">
        <v>0.69582291050733591</v>
      </c>
      <c r="AE287" s="1">
        <v>0.40478652378556357</v>
      </c>
      <c r="AF287" s="1">
        <v>0.13024903081808892</v>
      </c>
      <c r="AG287" s="1">
        <v>1.0555192898712163E-2</v>
      </c>
      <c r="AH287" s="1"/>
      <c r="AI287" s="1">
        <v>0.224</v>
      </c>
      <c r="AJ287" s="1">
        <v>5.1700000000000003E-2</v>
      </c>
      <c r="AK287" s="1">
        <v>6.8099999999999994E-2</v>
      </c>
      <c r="AL287" s="1">
        <v>5.0999999999999997E-2</v>
      </c>
      <c r="AM287" s="1">
        <v>0.52349999999999997</v>
      </c>
      <c r="AN287" s="1">
        <v>0.1009</v>
      </c>
      <c r="AO287" s="1">
        <v>0.158</v>
      </c>
      <c r="AP287" s="1">
        <v>9.2299999999999993E-2</v>
      </c>
      <c r="AQ287" s="1">
        <v>0.51400000000000001</v>
      </c>
      <c r="AR287" s="1">
        <v>0.1265</v>
      </c>
      <c r="AS287" s="1">
        <v>5.1000000000000004E-3</v>
      </c>
      <c r="AT287" s="1">
        <v>8.6E-3</v>
      </c>
      <c r="AU287" s="1"/>
      <c r="AV287" s="1">
        <v>540</v>
      </c>
      <c r="AW287" s="1">
        <v>356</v>
      </c>
      <c r="AX287" s="1">
        <v>377</v>
      </c>
      <c r="AY287" s="1">
        <v>205</v>
      </c>
      <c r="AZ287" s="1">
        <v>1439</v>
      </c>
      <c r="BA287" s="1">
        <v>1073</v>
      </c>
      <c r="BB287" s="1">
        <v>661</v>
      </c>
      <c r="BC287" s="1">
        <v>263</v>
      </c>
      <c r="BD287" s="1">
        <v>868</v>
      </c>
      <c r="BE287" s="1">
        <v>500</v>
      </c>
      <c r="BF287" s="1">
        <v>45</v>
      </c>
      <c r="BG287" s="1">
        <v>99</v>
      </c>
    </row>
    <row r="288" spans="1:59" x14ac:dyDescent="0.2">
      <c r="A288" s="1" t="s">
        <v>350</v>
      </c>
      <c r="B288" s="3">
        <v>38.57</v>
      </c>
      <c r="C288" s="3"/>
      <c r="D288" s="1">
        <v>6.7568999999999999</v>
      </c>
      <c r="E288" s="1">
        <v>0.20380000000000001</v>
      </c>
      <c r="F288" s="1">
        <v>0.59099999999999997</v>
      </c>
      <c r="G288" s="1">
        <v>2.1456</v>
      </c>
      <c r="H288" s="1">
        <v>11.750400000000001</v>
      </c>
      <c r="I288" s="1">
        <v>0.2268</v>
      </c>
      <c r="J288" s="1">
        <v>2.0293999999999999</v>
      </c>
      <c r="K288" s="1">
        <v>6.6158000000000001</v>
      </c>
      <c r="L288" s="1">
        <v>22.762499999999999</v>
      </c>
      <c r="M288" s="1">
        <v>2.9756999999999998</v>
      </c>
      <c r="N288" s="1">
        <v>5.4600000000000003E-2</v>
      </c>
      <c r="O288" s="1">
        <v>1.8100000000000002E-2</v>
      </c>
      <c r="P288" s="1">
        <v>42.486600000000003</v>
      </c>
      <c r="Q288" s="1">
        <v>98.617199999999997</v>
      </c>
      <c r="S288" s="2">
        <v>546</v>
      </c>
      <c r="T288" s="2">
        <v>181.00000000000003</v>
      </c>
      <c r="U288" s="1"/>
      <c r="V288" s="1">
        <v>49.380229817922235</v>
      </c>
      <c r="W288" s="1">
        <v>3.6292857635382063</v>
      </c>
      <c r="X288" s="1">
        <v>12.675679293267301</v>
      </c>
      <c r="Y288" s="1">
        <v>5.0037924418864055</v>
      </c>
      <c r="Z288" s="1">
        <v>0.29700701297542415</v>
      </c>
      <c r="AA288" s="1">
        <v>15.328867580908806</v>
      </c>
      <c r="AB288" s="1">
        <v>9.5868671996365737</v>
      </c>
      <c r="AC288" s="1">
        <v>2.7739582953075121</v>
      </c>
      <c r="AD288" s="1">
        <v>0.72188218688017913</v>
      </c>
      <c r="AE288" s="1">
        <v>0.4734468226637949</v>
      </c>
      <c r="AF288" s="1">
        <v>0.11062978871839801</v>
      </c>
      <c r="AG288" s="1">
        <v>1.835379629516961E-2</v>
      </c>
      <c r="AH288" s="1"/>
      <c r="AI288" s="1">
        <v>0.22550000000000001</v>
      </c>
      <c r="AJ288" s="1">
        <v>5.5899999999999998E-2</v>
      </c>
      <c r="AK288" s="1">
        <v>6.9199999999999998E-2</v>
      </c>
      <c r="AL288" s="1">
        <v>5.1900000000000002E-2</v>
      </c>
      <c r="AM288" s="1">
        <v>0.52259999999999995</v>
      </c>
      <c r="AN288" s="1">
        <v>9.3899999999999997E-2</v>
      </c>
      <c r="AO288" s="1">
        <v>0.1552</v>
      </c>
      <c r="AP288" s="1">
        <v>9.2499999999999999E-2</v>
      </c>
      <c r="AQ288" s="1">
        <v>0.51749999999999996</v>
      </c>
      <c r="AR288" s="1">
        <v>0.1265</v>
      </c>
      <c r="AS288" s="1">
        <v>4.8999999999999998E-3</v>
      </c>
      <c r="AT288" s="1">
        <v>8.6E-3</v>
      </c>
      <c r="AU288" s="1"/>
      <c r="AV288" s="1">
        <v>563</v>
      </c>
      <c r="AW288" s="1">
        <v>378</v>
      </c>
      <c r="AX288" s="1">
        <v>370</v>
      </c>
      <c r="AY288" s="1">
        <v>206</v>
      </c>
      <c r="AZ288" s="1">
        <v>1304</v>
      </c>
      <c r="BA288" s="1">
        <v>921</v>
      </c>
      <c r="BB288" s="1">
        <v>653</v>
      </c>
      <c r="BC288" s="1">
        <v>265</v>
      </c>
      <c r="BD288" s="1">
        <v>852</v>
      </c>
      <c r="BE288" s="1">
        <v>426</v>
      </c>
      <c r="BF288" s="1">
        <v>44</v>
      </c>
      <c r="BG288" s="1">
        <v>95</v>
      </c>
    </row>
    <row r="289" spans="1:59" x14ac:dyDescent="0.2">
      <c r="A289" s="1" t="s">
        <v>351</v>
      </c>
      <c r="B289" s="3">
        <v>38.57</v>
      </c>
      <c r="C289" s="3"/>
      <c r="D289" s="1">
        <v>6.8116000000000003</v>
      </c>
      <c r="E289" s="1">
        <v>0.17100000000000001</v>
      </c>
      <c r="F289" s="1">
        <v>0.57499999999999996</v>
      </c>
      <c r="G289" s="1">
        <v>2.1345999999999998</v>
      </c>
      <c r="H289" s="1">
        <v>11.6534</v>
      </c>
      <c r="I289" s="1">
        <v>0.1835</v>
      </c>
      <c r="J289" s="1">
        <v>1.9159999999999999</v>
      </c>
      <c r="K289" s="1">
        <v>6.5961999999999996</v>
      </c>
      <c r="L289" s="1">
        <v>22.994399999999999</v>
      </c>
      <c r="M289" s="1">
        <v>2.9272999999999998</v>
      </c>
      <c r="N289" s="1">
        <v>8.1299999999999997E-2</v>
      </c>
      <c r="O289" s="1">
        <v>2.01E-2</v>
      </c>
      <c r="P289" s="1">
        <v>42.617199999999997</v>
      </c>
      <c r="Q289" s="1">
        <v>98.681600000000003</v>
      </c>
      <c r="S289" s="2">
        <v>813</v>
      </c>
      <c r="T289" s="2">
        <v>201</v>
      </c>
      <c r="U289" s="1"/>
      <c r="V289" s="1">
        <v>49.850934723393216</v>
      </c>
      <c r="W289" s="1">
        <v>3.6082714508074454</v>
      </c>
      <c r="X289" s="1">
        <v>12.629912769959139</v>
      </c>
      <c r="Y289" s="1">
        <v>4.9191541280238669</v>
      </c>
      <c r="Z289" s="1">
        <v>0.24016635320059668</v>
      </c>
      <c r="AA289" s="1">
        <v>15.192396556196899</v>
      </c>
      <c r="AB289" s="1">
        <v>9.6581328231402814</v>
      </c>
      <c r="AC289" s="1">
        <v>2.6173065698164604</v>
      </c>
      <c r="AD289" s="1">
        <v>0.70185323302419089</v>
      </c>
      <c r="AE289" s="1">
        <v>0.39713583890005838</v>
      </c>
      <c r="AF289" s="1">
        <v>0.16456968675011349</v>
      </c>
      <c r="AG289" s="1">
        <v>2.0368538815746805E-2</v>
      </c>
      <c r="AH289" s="1"/>
      <c r="AI289" s="1">
        <v>0.22550000000000001</v>
      </c>
      <c r="AJ289" s="1">
        <v>5.1400000000000001E-2</v>
      </c>
      <c r="AK289" s="1">
        <v>6.8900000000000003E-2</v>
      </c>
      <c r="AL289" s="1">
        <v>5.16E-2</v>
      </c>
      <c r="AM289" s="1">
        <v>0.52090000000000003</v>
      </c>
      <c r="AN289" s="1">
        <v>9.7000000000000003E-2</v>
      </c>
      <c r="AO289" s="1">
        <v>0.15010000000000001</v>
      </c>
      <c r="AP289" s="1">
        <v>9.1999999999999998E-2</v>
      </c>
      <c r="AQ289" s="1">
        <v>0.51919999999999999</v>
      </c>
      <c r="AR289" s="1">
        <v>0.1258</v>
      </c>
      <c r="AS289" s="1">
        <v>5.4000000000000003E-3</v>
      </c>
      <c r="AT289" s="1">
        <v>8.8000000000000005E-3</v>
      </c>
      <c r="AU289" s="1"/>
      <c r="AV289" s="1">
        <v>560</v>
      </c>
      <c r="AW289" s="1">
        <v>354</v>
      </c>
      <c r="AX289" s="1">
        <v>388</v>
      </c>
      <c r="AY289" s="1">
        <v>209</v>
      </c>
      <c r="AZ289" s="1">
        <v>1440</v>
      </c>
      <c r="BA289" s="1">
        <v>1009</v>
      </c>
      <c r="BB289" s="1">
        <v>641</v>
      </c>
      <c r="BC289" s="1">
        <v>265</v>
      </c>
      <c r="BD289" s="1">
        <v>870</v>
      </c>
      <c r="BE289" s="1">
        <v>464</v>
      </c>
      <c r="BF289" s="1">
        <v>45</v>
      </c>
      <c r="BG289" s="1">
        <v>96</v>
      </c>
    </row>
    <row r="290" spans="1:59" x14ac:dyDescent="0.2">
      <c r="A290" s="1" t="s">
        <v>352</v>
      </c>
      <c r="B290" s="3">
        <v>38.57</v>
      </c>
      <c r="C290" s="3"/>
      <c r="D290" s="1">
        <v>6.8952999999999998</v>
      </c>
      <c r="E290" s="1">
        <v>0.17810000000000001</v>
      </c>
      <c r="F290" s="1">
        <v>0.52400000000000002</v>
      </c>
      <c r="G290" s="1">
        <v>2.1012</v>
      </c>
      <c r="H290" s="1">
        <v>11.5182</v>
      </c>
      <c r="I290" s="1">
        <v>0.17599999999999999</v>
      </c>
      <c r="J290" s="1">
        <v>2.0097</v>
      </c>
      <c r="K290" s="1">
        <v>6.5151000000000003</v>
      </c>
      <c r="L290" s="1">
        <v>22.738299999999999</v>
      </c>
      <c r="M290" s="1">
        <v>2.9698000000000002</v>
      </c>
      <c r="N290" s="1">
        <v>6.7699999999999996E-2</v>
      </c>
      <c r="O290" s="1">
        <v>1.0699999999999999E-2</v>
      </c>
      <c r="P290" s="1">
        <v>42.269300000000001</v>
      </c>
      <c r="Q290" s="1">
        <v>97.973500000000001</v>
      </c>
      <c r="S290" s="2">
        <v>677</v>
      </c>
      <c r="T290" s="2">
        <v>107</v>
      </c>
      <c r="U290" s="1"/>
      <c r="V290" s="1">
        <v>49.651997734081156</v>
      </c>
      <c r="W290" s="1">
        <v>3.5774979969073271</v>
      </c>
      <c r="X290" s="1">
        <v>12.564928271420333</v>
      </c>
      <c r="Y290" s="1">
        <v>5.0267674422165172</v>
      </c>
      <c r="Z290" s="1">
        <v>0.23200151061256361</v>
      </c>
      <c r="AA290" s="1">
        <v>15.124600019392997</v>
      </c>
      <c r="AB290" s="1">
        <v>9.8474587516011987</v>
      </c>
      <c r="AC290" s="1">
        <v>2.7650334018892866</v>
      </c>
      <c r="AD290" s="1">
        <v>0.64425584469269748</v>
      </c>
      <c r="AE290" s="1">
        <v>0.41664327598789463</v>
      </c>
      <c r="AF290" s="1">
        <v>0.13809856746977497</v>
      </c>
      <c r="AG290" s="1">
        <v>1.0921320561172152E-2</v>
      </c>
      <c r="AH290" s="1"/>
      <c r="AI290" s="1">
        <v>0.22750000000000001</v>
      </c>
      <c r="AJ290" s="1">
        <v>4.9599999999999998E-2</v>
      </c>
      <c r="AK290" s="1">
        <v>6.7100000000000007E-2</v>
      </c>
      <c r="AL290" s="1">
        <v>5.16E-2</v>
      </c>
      <c r="AM290" s="1">
        <v>0.52239999999999998</v>
      </c>
      <c r="AN290" s="1">
        <v>9.7600000000000006E-2</v>
      </c>
      <c r="AO290" s="1">
        <v>0.1537</v>
      </c>
      <c r="AP290" s="1">
        <v>9.1700000000000004E-2</v>
      </c>
      <c r="AQ290" s="1">
        <v>0.51670000000000005</v>
      </c>
      <c r="AR290" s="1">
        <v>0.12759999999999999</v>
      </c>
      <c r="AS290" s="1">
        <v>5.1999999999999998E-3</v>
      </c>
      <c r="AT290" s="1">
        <v>8.6999999999999994E-3</v>
      </c>
      <c r="AU290" s="1"/>
      <c r="AV290" s="1">
        <v>555</v>
      </c>
      <c r="AW290" s="1">
        <v>296</v>
      </c>
      <c r="AX290" s="1">
        <v>402</v>
      </c>
      <c r="AY290" s="1">
        <v>217</v>
      </c>
      <c r="AZ290" s="1">
        <v>1573</v>
      </c>
      <c r="BA290" s="1">
        <v>1025</v>
      </c>
      <c r="BB290" s="1">
        <v>631</v>
      </c>
      <c r="BC290" s="1">
        <v>269</v>
      </c>
      <c r="BD290" s="1">
        <v>848</v>
      </c>
      <c r="BE290" s="1">
        <v>481</v>
      </c>
      <c r="BF290" s="1">
        <v>45</v>
      </c>
      <c r="BG290" s="1">
        <v>100</v>
      </c>
    </row>
    <row r="291" spans="1:59" x14ac:dyDescent="0.2">
      <c r="A291" s="1" t="s">
        <v>353</v>
      </c>
      <c r="B291" s="3">
        <v>38.57</v>
      </c>
      <c r="C291" s="3"/>
      <c r="D291" s="1">
        <v>6.6356000000000002</v>
      </c>
      <c r="E291" s="1">
        <v>0.15190000000000001</v>
      </c>
      <c r="F291" s="1">
        <v>0.54149999999999998</v>
      </c>
      <c r="G291" s="1">
        <v>2.1038999999999999</v>
      </c>
      <c r="H291" s="1">
        <v>11.973000000000001</v>
      </c>
      <c r="I291" s="1">
        <v>0.21740000000000001</v>
      </c>
      <c r="J291" s="1">
        <v>2.1616</v>
      </c>
      <c r="K291" s="1">
        <v>6.5664999999999996</v>
      </c>
      <c r="L291" s="1">
        <v>22.749500000000001</v>
      </c>
      <c r="M291" s="1">
        <v>2.9270999999999998</v>
      </c>
      <c r="N291" s="1">
        <v>6.3799999999999996E-2</v>
      </c>
      <c r="O291" s="1">
        <v>1.38E-2</v>
      </c>
      <c r="P291" s="1">
        <v>42.358800000000002</v>
      </c>
      <c r="Q291" s="1">
        <v>98.464399999999998</v>
      </c>
      <c r="S291" s="2">
        <v>638</v>
      </c>
      <c r="T291" s="2">
        <v>138</v>
      </c>
      <c r="U291" s="1"/>
      <c r="V291" s="1">
        <v>49.428727540105868</v>
      </c>
      <c r="W291" s="1">
        <v>3.5641307924488439</v>
      </c>
      <c r="X291" s="1">
        <v>12.600899411360858</v>
      </c>
      <c r="Y291" s="1">
        <v>4.9298020401282088</v>
      </c>
      <c r="Z291" s="1">
        <v>0.28507765243072625</v>
      </c>
      <c r="AA291" s="1">
        <v>15.643420363095698</v>
      </c>
      <c r="AB291" s="1">
        <v>9.4293978331254742</v>
      </c>
      <c r="AC291" s="1">
        <v>2.9592421220258287</v>
      </c>
      <c r="AD291" s="1">
        <v>0.66237137483191899</v>
      </c>
      <c r="AE291" s="1">
        <v>0.35352878806959676</v>
      </c>
      <c r="AF291" s="1">
        <v>0.12938686469424485</v>
      </c>
      <c r="AG291" s="1">
        <v>1.4015217682736097E-2</v>
      </c>
      <c r="AH291" s="1"/>
      <c r="AI291" s="1">
        <v>0.22359999999999999</v>
      </c>
      <c r="AJ291" s="1">
        <v>4.9500000000000002E-2</v>
      </c>
      <c r="AK291" s="1">
        <v>6.7799999999999999E-2</v>
      </c>
      <c r="AL291" s="1">
        <v>5.1499999999999997E-2</v>
      </c>
      <c r="AM291" s="1">
        <v>0.52959999999999996</v>
      </c>
      <c r="AN291" s="1">
        <v>9.2899999999999996E-2</v>
      </c>
      <c r="AO291" s="1">
        <v>0.16039999999999999</v>
      </c>
      <c r="AP291" s="1">
        <v>9.2299999999999993E-2</v>
      </c>
      <c r="AQ291" s="1">
        <v>0.51849999999999996</v>
      </c>
      <c r="AR291" s="1">
        <v>0.12620000000000001</v>
      </c>
      <c r="AS291" s="1">
        <v>5.1000000000000004E-3</v>
      </c>
      <c r="AT291" s="1">
        <v>8.6999999999999994E-3</v>
      </c>
      <c r="AU291" s="1"/>
      <c r="AV291" s="1">
        <v>558</v>
      </c>
      <c r="AW291" s="1">
        <v>354</v>
      </c>
      <c r="AX291" s="1">
        <v>392</v>
      </c>
      <c r="AY291" s="1">
        <v>209</v>
      </c>
      <c r="AZ291" s="1">
        <v>1373</v>
      </c>
      <c r="BA291" s="1">
        <v>914</v>
      </c>
      <c r="BB291" s="1">
        <v>660</v>
      </c>
      <c r="BC291" s="1">
        <v>265</v>
      </c>
      <c r="BD291" s="1">
        <v>877</v>
      </c>
      <c r="BE291" s="1">
        <v>445</v>
      </c>
      <c r="BF291" s="1">
        <v>44</v>
      </c>
      <c r="BG291" s="1">
        <v>98</v>
      </c>
    </row>
    <row r="292" spans="1:59" x14ac:dyDescent="0.2">
      <c r="A292" s="1" t="s">
        <v>210</v>
      </c>
      <c r="B292" s="3">
        <v>38.57</v>
      </c>
      <c r="C292" s="3"/>
      <c r="D292" s="1">
        <v>7.2047999999999996</v>
      </c>
      <c r="E292" s="1">
        <v>0.15129999999999999</v>
      </c>
      <c r="F292" s="1">
        <v>0.62929999999999997</v>
      </c>
      <c r="G292" s="1">
        <v>2.0409999999999999</v>
      </c>
      <c r="H292" s="1">
        <v>11.8309</v>
      </c>
      <c r="I292" s="1">
        <v>0.12939999999999999</v>
      </c>
      <c r="J292" s="1">
        <v>1.9814000000000001</v>
      </c>
      <c r="K292" s="1">
        <v>6.7770000000000001</v>
      </c>
      <c r="L292" s="1">
        <v>23.025200000000002</v>
      </c>
      <c r="M292" s="1">
        <v>2.8993000000000002</v>
      </c>
      <c r="N292" s="1">
        <v>8.0799999999999997E-2</v>
      </c>
      <c r="O292" s="1">
        <v>9.9000000000000008E-3</v>
      </c>
      <c r="P292" s="1">
        <v>42.932200000000002</v>
      </c>
      <c r="Q292" s="1">
        <v>99.692499999999995</v>
      </c>
      <c r="S292" s="2">
        <v>808</v>
      </c>
      <c r="T292" s="2">
        <v>99.000000000000014</v>
      </c>
      <c r="U292" s="1"/>
      <c r="V292" s="1">
        <v>49.411440178549043</v>
      </c>
      <c r="W292" s="1">
        <v>3.4150011284700459</v>
      </c>
      <c r="X292" s="1">
        <v>12.844597136193798</v>
      </c>
      <c r="Y292" s="1">
        <v>4.8227298944253576</v>
      </c>
      <c r="Z292" s="1">
        <v>0.16751510896005217</v>
      </c>
      <c r="AA292" s="1">
        <v>15.267447400757328</v>
      </c>
      <c r="AB292" s="1">
        <v>10.111994382726886</v>
      </c>
      <c r="AC292" s="1">
        <v>2.6791383504275652</v>
      </c>
      <c r="AD292" s="1">
        <v>0.76033803947137446</v>
      </c>
      <c r="AE292" s="1">
        <v>0.34766908242846756</v>
      </c>
      <c r="AF292" s="1">
        <v>0.16199814429370313</v>
      </c>
      <c r="AG292" s="1">
        <v>9.9305363994282424E-3</v>
      </c>
      <c r="AH292" s="1"/>
      <c r="AI292" s="1">
        <v>0.25950000000000001</v>
      </c>
      <c r="AJ292" s="1">
        <v>4.6699999999999998E-2</v>
      </c>
      <c r="AK292" s="1">
        <v>7.2900000000000006E-2</v>
      </c>
      <c r="AL292" s="1">
        <v>5.8900000000000001E-2</v>
      </c>
      <c r="AM292" s="1">
        <v>0.60240000000000005</v>
      </c>
      <c r="AN292" s="1">
        <v>9.1600000000000001E-2</v>
      </c>
      <c r="AO292" s="1">
        <v>0.15529999999999999</v>
      </c>
      <c r="AP292" s="1">
        <v>9.3799999999999994E-2</v>
      </c>
      <c r="AQ292" s="1">
        <v>0.4894</v>
      </c>
      <c r="AR292" s="1">
        <v>0.11609999999999999</v>
      </c>
      <c r="AS292" s="1">
        <v>5.4000000000000003E-3</v>
      </c>
      <c r="AT292" s="1">
        <v>8.3999999999999995E-3</v>
      </c>
      <c r="AU292" s="1"/>
      <c r="AV292" s="1">
        <v>572</v>
      </c>
      <c r="AW292" s="1">
        <v>300</v>
      </c>
      <c r="AX292" s="1">
        <v>388</v>
      </c>
      <c r="AY292" s="1">
        <v>215</v>
      </c>
      <c r="AZ292" s="1">
        <v>1339</v>
      </c>
      <c r="BA292" s="1">
        <v>996</v>
      </c>
      <c r="BB292" s="1">
        <v>624</v>
      </c>
      <c r="BC292" s="1">
        <v>267</v>
      </c>
      <c r="BD292" s="1">
        <v>834</v>
      </c>
      <c r="BE292" s="1">
        <v>371</v>
      </c>
      <c r="BF292" s="1">
        <v>45</v>
      </c>
      <c r="BG292" s="1">
        <v>97</v>
      </c>
    </row>
    <row r="293" spans="1:59" x14ac:dyDescent="0.2">
      <c r="A293" s="1" t="s">
        <v>211</v>
      </c>
      <c r="B293" s="3">
        <v>38.57</v>
      </c>
      <c r="C293" s="3"/>
      <c r="D293" s="1">
        <v>6.8102999999999998</v>
      </c>
      <c r="E293" s="1">
        <v>0.19750000000000001</v>
      </c>
      <c r="F293" s="1">
        <v>0.4859</v>
      </c>
      <c r="G293" s="1">
        <v>2.1124000000000001</v>
      </c>
      <c r="H293" s="1">
        <v>11.4414</v>
      </c>
      <c r="I293" s="1">
        <v>0.1721</v>
      </c>
      <c r="J293" s="1">
        <v>2.2298</v>
      </c>
      <c r="K293" s="1">
        <v>6.5968</v>
      </c>
      <c r="L293" s="1">
        <v>22.806000000000001</v>
      </c>
      <c r="M293" s="1">
        <v>2.9275000000000002</v>
      </c>
      <c r="N293" s="1">
        <v>6.9400000000000003E-2</v>
      </c>
      <c r="O293" s="1">
        <v>8.8000000000000005E-3</v>
      </c>
      <c r="P293" s="1">
        <v>42.437100000000001</v>
      </c>
      <c r="Q293" s="1">
        <v>98.295100000000005</v>
      </c>
      <c r="S293" s="2">
        <v>694</v>
      </c>
      <c r="T293" s="2">
        <v>88</v>
      </c>
      <c r="U293" s="1"/>
      <c r="V293" s="1">
        <v>49.636757071308743</v>
      </c>
      <c r="W293" s="1">
        <v>3.5847158200154432</v>
      </c>
      <c r="X293" s="1">
        <v>12.680794871768786</v>
      </c>
      <c r="Y293" s="1">
        <v>4.9389033634433455</v>
      </c>
      <c r="Z293" s="1">
        <v>0.22615572902413239</v>
      </c>
      <c r="AA293" s="1">
        <v>14.974601989315845</v>
      </c>
      <c r="AB293" s="1">
        <v>9.6942777412098859</v>
      </c>
      <c r="AC293" s="1">
        <v>3.0579347291980983</v>
      </c>
      <c r="AD293" s="1">
        <v>0.59555359321064838</v>
      </c>
      <c r="AE293" s="1">
        <v>0.4605519501989418</v>
      </c>
      <c r="AF293" s="1">
        <v>0.14110571127146723</v>
      </c>
      <c r="AG293" s="1">
        <v>8.952633447648968E-3</v>
      </c>
      <c r="AH293" s="1"/>
      <c r="AI293" s="1">
        <v>0.25140000000000001</v>
      </c>
      <c r="AJ293" s="1">
        <v>5.6099999999999997E-2</v>
      </c>
      <c r="AK293" s="1">
        <v>6.6299999999999998E-2</v>
      </c>
      <c r="AL293" s="1">
        <v>6.0299999999999999E-2</v>
      </c>
      <c r="AM293" s="1">
        <v>0.59319999999999995</v>
      </c>
      <c r="AN293" s="1">
        <v>8.9099999999999999E-2</v>
      </c>
      <c r="AO293" s="1">
        <v>0.16619999999999999</v>
      </c>
      <c r="AP293" s="1">
        <v>9.2799999999999994E-2</v>
      </c>
      <c r="AQ293" s="1">
        <v>0.4889</v>
      </c>
      <c r="AR293" s="1">
        <v>0.1173</v>
      </c>
      <c r="AS293" s="1">
        <v>5.1000000000000004E-3</v>
      </c>
      <c r="AT293" s="1">
        <v>8.5000000000000006E-3</v>
      </c>
      <c r="AU293" s="1"/>
      <c r="AV293" s="1">
        <v>560</v>
      </c>
      <c r="AW293" s="1">
        <v>393</v>
      </c>
      <c r="AX293" s="1">
        <v>401</v>
      </c>
      <c r="AY293" s="1">
        <v>210</v>
      </c>
      <c r="AZ293" s="1">
        <v>1397</v>
      </c>
      <c r="BA293" s="1">
        <v>922</v>
      </c>
      <c r="BB293" s="1">
        <v>660</v>
      </c>
      <c r="BC293" s="1">
        <v>266</v>
      </c>
      <c r="BD293" s="1">
        <v>859</v>
      </c>
      <c r="BE293" s="1">
        <v>378</v>
      </c>
      <c r="BF293" s="1">
        <v>44</v>
      </c>
      <c r="BG293" s="1">
        <v>98</v>
      </c>
    </row>
    <row r="294" spans="1:59" x14ac:dyDescent="0.2">
      <c r="A294" s="1" t="s">
        <v>212</v>
      </c>
      <c r="B294" s="3">
        <v>38.57</v>
      </c>
      <c r="C294" s="3"/>
      <c r="D294" s="1">
        <v>7.5826000000000002</v>
      </c>
      <c r="E294" s="1">
        <v>0.18210000000000001</v>
      </c>
      <c r="F294" s="1">
        <v>0.38450000000000001</v>
      </c>
      <c r="G294" s="1">
        <v>1.9523999999999999</v>
      </c>
      <c r="H294" s="1">
        <v>10.7293</v>
      </c>
      <c r="I294" s="1">
        <v>0.1875</v>
      </c>
      <c r="J294" s="1">
        <v>2.0813999999999999</v>
      </c>
      <c r="K294" s="1">
        <v>6.7272999999999996</v>
      </c>
      <c r="L294" s="1">
        <v>23.469899999999999</v>
      </c>
      <c r="M294" s="1">
        <v>3.4460999999999999</v>
      </c>
      <c r="N294" s="1">
        <v>5.5100000000000003E-2</v>
      </c>
      <c r="O294" s="1">
        <v>5.3E-3</v>
      </c>
      <c r="P294" s="1">
        <v>43.546500000000002</v>
      </c>
      <c r="Q294" s="1">
        <v>100.35</v>
      </c>
      <c r="S294" s="2">
        <v>551</v>
      </c>
      <c r="T294" s="2">
        <v>53</v>
      </c>
      <c r="U294" s="1"/>
      <c r="V294" s="1">
        <v>50.035774788241163</v>
      </c>
      <c r="W294" s="1">
        <v>3.2454409566517191</v>
      </c>
      <c r="X294" s="1">
        <v>12.666865969108121</v>
      </c>
      <c r="Y294" s="1">
        <v>5.694768310911809</v>
      </c>
      <c r="Z294" s="1">
        <v>0.24125560538116592</v>
      </c>
      <c r="AA294" s="1">
        <v>13.75505729945192</v>
      </c>
      <c r="AB294" s="1">
        <v>10.572496263079225</v>
      </c>
      <c r="AC294" s="1">
        <v>2.7958146487294471</v>
      </c>
      <c r="AD294" s="1">
        <v>0.46158445440956652</v>
      </c>
      <c r="AE294" s="1">
        <v>0.4159441953163926</v>
      </c>
      <c r="AF294" s="1">
        <v>0.10971599402092677</v>
      </c>
      <c r="AG294" s="1">
        <v>5.2815146985550577E-3</v>
      </c>
      <c r="AH294" s="1"/>
      <c r="AI294" s="1">
        <v>0.26790000000000003</v>
      </c>
      <c r="AJ294" s="1">
        <v>5.28E-2</v>
      </c>
      <c r="AK294" s="1">
        <v>5.9700000000000003E-2</v>
      </c>
      <c r="AL294" s="1">
        <v>5.7299999999999997E-2</v>
      </c>
      <c r="AM294" s="1">
        <v>0.56910000000000005</v>
      </c>
      <c r="AN294" s="1">
        <v>8.3099999999999993E-2</v>
      </c>
      <c r="AO294" s="1">
        <v>0.1573</v>
      </c>
      <c r="AP294" s="1">
        <v>9.3399999999999997E-2</v>
      </c>
      <c r="AQ294" s="1">
        <v>0.49430000000000002</v>
      </c>
      <c r="AR294" s="1">
        <v>0.1268</v>
      </c>
      <c r="AS294" s="1">
        <v>4.7999999999999996E-3</v>
      </c>
      <c r="AT294" s="1">
        <v>8.0999999999999996E-3</v>
      </c>
      <c r="AU294" s="1"/>
      <c r="AV294" s="1">
        <v>572</v>
      </c>
      <c r="AW294" s="1">
        <v>359</v>
      </c>
      <c r="AX294" s="1">
        <v>385</v>
      </c>
      <c r="AY294" s="1">
        <v>211</v>
      </c>
      <c r="AZ294" s="1">
        <v>1416</v>
      </c>
      <c r="BA294" s="1">
        <v>822</v>
      </c>
      <c r="BB294" s="1">
        <v>585</v>
      </c>
      <c r="BC294" s="1">
        <v>270</v>
      </c>
      <c r="BD294" s="1">
        <v>791</v>
      </c>
      <c r="BE294" s="1">
        <v>378</v>
      </c>
      <c r="BF294" s="1">
        <v>43</v>
      </c>
      <c r="BG294" s="1">
        <v>95</v>
      </c>
    </row>
    <row r="295" spans="1:59" x14ac:dyDescent="0.2">
      <c r="A295" s="1" t="s">
        <v>213</v>
      </c>
      <c r="B295" s="3">
        <v>38.57</v>
      </c>
      <c r="C295" s="3"/>
      <c r="D295" s="1">
        <v>7.0678999999999998</v>
      </c>
      <c r="E295" s="1">
        <v>0.14119999999999999</v>
      </c>
      <c r="F295" s="1">
        <v>0.39350000000000002</v>
      </c>
      <c r="G295" s="1">
        <v>2.1032999999999999</v>
      </c>
      <c r="H295" s="1">
        <v>10.946300000000001</v>
      </c>
      <c r="I295" s="1">
        <v>0.1789</v>
      </c>
      <c r="J295" s="1">
        <v>2.3426</v>
      </c>
      <c r="K295" s="1">
        <v>6.7622</v>
      </c>
      <c r="L295" s="1">
        <v>23.256900000000002</v>
      </c>
      <c r="M295" s="1">
        <v>2.9367999999999999</v>
      </c>
      <c r="N295" s="1">
        <v>5.4899999999999997E-2</v>
      </c>
      <c r="O295" s="1">
        <v>1.0800000000000001E-2</v>
      </c>
      <c r="P295" s="1">
        <v>42.994199999999999</v>
      </c>
      <c r="Q295" s="1">
        <v>99.189400000000006</v>
      </c>
      <c r="S295" s="2">
        <v>549</v>
      </c>
      <c r="T295" s="2">
        <v>108</v>
      </c>
      <c r="U295" s="1"/>
      <c r="V295" s="1">
        <v>50.161811645195954</v>
      </c>
      <c r="W295" s="1">
        <v>3.5369706843674824</v>
      </c>
      <c r="X295" s="1">
        <v>12.881517581515766</v>
      </c>
      <c r="Y295" s="1">
        <v>4.9098996465348108</v>
      </c>
      <c r="Z295" s="1">
        <v>0.2329886056372959</v>
      </c>
      <c r="AA295" s="1">
        <v>14.197484811885138</v>
      </c>
      <c r="AB295" s="1">
        <v>9.97021859190599</v>
      </c>
      <c r="AC295" s="1">
        <v>3.1835054955469033</v>
      </c>
      <c r="AD295" s="1">
        <v>0.47797446098070961</v>
      </c>
      <c r="AE295" s="1">
        <v>0.32624453822686694</v>
      </c>
      <c r="AF295" s="1">
        <v>0.11059649519001022</v>
      </c>
      <c r="AG295" s="1">
        <v>1.0888260237485054E-2</v>
      </c>
      <c r="AH295" s="1"/>
      <c r="AI295" s="1">
        <v>0.25669999999999998</v>
      </c>
      <c r="AJ295" s="1">
        <v>4.8300000000000003E-2</v>
      </c>
      <c r="AK295" s="1">
        <v>5.8999999999999997E-2</v>
      </c>
      <c r="AL295" s="1">
        <v>6.0199999999999997E-2</v>
      </c>
      <c r="AM295" s="1">
        <v>0.57579999999999998</v>
      </c>
      <c r="AN295" s="1">
        <v>9.4700000000000006E-2</v>
      </c>
      <c r="AO295" s="1">
        <v>0.16880000000000001</v>
      </c>
      <c r="AP295" s="1">
        <v>9.3799999999999994E-2</v>
      </c>
      <c r="AQ295" s="1">
        <v>0.49349999999999999</v>
      </c>
      <c r="AR295" s="1">
        <v>0.1164</v>
      </c>
      <c r="AS295" s="1">
        <v>4.7999999999999996E-3</v>
      </c>
      <c r="AT295" s="1">
        <v>8.3000000000000001E-3</v>
      </c>
      <c r="AU295" s="1"/>
      <c r="AV295" s="1">
        <v>558</v>
      </c>
      <c r="AW295" s="1">
        <v>354</v>
      </c>
      <c r="AX295" s="1">
        <v>353</v>
      </c>
      <c r="AY295" s="1">
        <v>216</v>
      </c>
      <c r="AZ295" s="1">
        <v>1345</v>
      </c>
      <c r="BA295" s="1">
        <v>994</v>
      </c>
      <c r="BB295" s="1">
        <v>632</v>
      </c>
      <c r="BC295" s="1">
        <v>267</v>
      </c>
      <c r="BD295" s="1">
        <v>857</v>
      </c>
      <c r="BE295" s="1">
        <v>344</v>
      </c>
      <c r="BF295" s="1">
        <v>44</v>
      </c>
      <c r="BG295" s="1">
        <v>95</v>
      </c>
    </row>
    <row r="296" spans="1:59" x14ac:dyDescent="0.2">
      <c r="A296" s="1" t="s">
        <v>214</v>
      </c>
      <c r="B296" s="3">
        <v>38.57</v>
      </c>
      <c r="C296" s="3"/>
      <c r="D296" s="1">
        <v>6.6848000000000001</v>
      </c>
      <c r="E296" s="1">
        <v>0.17799999999999999</v>
      </c>
      <c r="F296" s="1">
        <v>0.55010000000000003</v>
      </c>
      <c r="G296" s="1">
        <v>2.0802</v>
      </c>
      <c r="H296" s="1">
        <v>11.697699999999999</v>
      </c>
      <c r="I296" s="1">
        <v>0.12479999999999999</v>
      </c>
      <c r="J296" s="1">
        <v>2.1080000000000001</v>
      </c>
      <c r="K296" s="1">
        <v>6.5964</v>
      </c>
      <c r="L296" s="1">
        <v>22.909300000000002</v>
      </c>
      <c r="M296" s="1">
        <v>2.9256000000000002</v>
      </c>
      <c r="N296" s="1">
        <v>5.6300000000000003E-2</v>
      </c>
      <c r="O296" s="1">
        <v>1.37E-2</v>
      </c>
      <c r="P296" s="1">
        <v>42.473700000000001</v>
      </c>
      <c r="Q296" s="1">
        <v>98.398700000000005</v>
      </c>
      <c r="S296" s="2">
        <v>563</v>
      </c>
      <c r="T296" s="2">
        <v>137</v>
      </c>
      <c r="U296" s="1"/>
      <c r="V296" s="1">
        <v>49.809093006310043</v>
      </c>
      <c r="W296" s="1">
        <v>3.5264693537617875</v>
      </c>
      <c r="X296" s="1">
        <v>12.66663075833319</v>
      </c>
      <c r="Y296" s="1">
        <v>4.9305529442970286</v>
      </c>
      <c r="Z296" s="1">
        <v>0.1637216751847331</v>
      </c>
      <c r="AA296" s="1">
        <v>15.29390124056517</v>
      </c>
      <c r="AB296" s="1">
        <v>9.5056133871687329</v>
      </c>
      <c r="AC296" s="1">
        <v>2.8878430304465406</v>
      </c>
      <c r="AD296" s="1">
        <v>0.67348450741727262</v>
      </c>
      <c r="AE296" s="1">
        <v>0.41453799694508159</v>
      </c>
      <c r="AF296" s="1">
        <v>0.11433077876028849</v>
      </c>
      <c r="AG296" s="1">
        <v>1.3922948169030688E-2</v>
      </c>
      <c r="AH296" s="1"/>
      <c r="AI296" s="1">
        <v>0.24909999999999999</v>
      </c>
      <c r="AJ296" s="1">
        <v>5.1200000000000002E-2</v>
      </c>
      <c r="AK296" s="1">
        <v>6.8099999999999994E-2</v>
      </c>
      <c r="AL296" s="1">
        <v>5.96E-2</v>
      </c>
      <c r="AM296" s="1">
        <v>0.60099999999999998</v>
      </c>
      <c r="AN296" s="1">
        <v>9.06E-2</v>
      </c>
      <c r="AO296" s="1">
        <v>0.1638</v>
      </c>
      <c r="AP296" s="1">
        <v>9.2600000000000002E-2</v>
      </c>
      <c r="AQ296" s="1">
        <v>0.48949999999999999</v>
      </c>
      <c r="AR296" s="1">
        <v>0.1168</v>
      </c>
      <c r="AS296" s="1">
        <v>4.8999999999999998E-3</v>
      </c>
      <c r="AT296" s="1">
        <v>8.0999999999999996E-3</v>
      </c>
      <c r="AU296" s="1"/>
      <c r="AV296" s="1">
        <v>613</v>
      </c>
      <c r="AW296" s="1">
        <v>332</v>
      </c>
      <c r="AX296" s="1">
        <v>364</v>
      </c>
      <c r="AY296" s="1">
        <v>211</v>
      </c>
      <c r="AZ296" s="1">
        <v>1431</v>
      </c>
      <c r="BA296" s="1">
        <v>987</v>
      </c>
      <c r="BB296" s="1">
        <v>737</v>
      </c>
      <c r="BC296" s="1">
        <v>267</v>
      </c>
      <c r="BD296" s="1">
        <v>857</v>
      </c>
      <c r="BE296" s="1">
        <v>364</v>
      </c>
      <c r="BF296" s="1">
        <v>44</v>
      </c>
      <c r="BG296" s="1">
        <v>91</v>
      </c>
    </row>
    <row r="297" spans="1:59" x14ac:dyDescent="0.2">
      <c r="A297" s="1" t="s">
        <v>215</v>
      </c>
      <c r="B297" s="3">
        <v>38.57</v>
      </c>
      <c r="C297" s="3"/>
      <c r="D297" s="1">
        <v>6.7308000000000003</v>
      </c>
      <c r="E297" s="1">
        <v>0.1812</v>
      </c>
      <c r="F297" s="1">
        <v>0.52090000000000003</v>
      </c>
      <c r="G297" s="1">
        <v>2.1015999999999999</v>
      </c>
      <c r="H297" s="1">
        <v>11.504200000000001</v>
      </c>
      <c r="I297" s="1">
        <v>0.152</v>
      </c>
      <c r="J297" s="1">
        <v>1.6437999999999999</v>
      </c>
      <c r="K297" s="1">
        <v>6.8209</v>
      </c>
      <c r="L297" s="1">
        <v>23.674700000000001</v>
      </c>
      <c r="M297" s="1">
        <v>2.7010000000000001</v>
      </c>
      <c r="N297" s="1">
        <v>5.5100000000000003E-2</v>
      </c>
      <c r="O297" s="1">
        <v>1.0800000000000001E-2</v>
      </c>
      <c r="P297" s="1">
        <v>43.218200000000003</v>
      </c>
      <c r="Q297" s="1">
        <v>99.315100000000001</v>
      </c>
      <c r="S297" s="2">
        <v>551</v>
      </c>
      <c r="T297" s="2">
        <v>108</v>
      </c>
      <c r="U297" s="1"/>
      <c r="V297" s="1">
        <v>50.998287269508872</v>
      </c>
      <c r="W297" s="1">
        <v>3.5297754319333108</v>
      </c>
      <c r="X297" s="1">
        <v>12.976979331441038</v>
      </c>
      <c r="Y297" s="1">
        <v>4.5098882244492531</v>
      </c>
      <c r="Z297" s="1">
        <v>0.19765373039950623</v>
      </c>
      <c r="AA297" s="1">
        <v>14.902164927589057</v>
      </c>
      <c r="AB297" s="1">
        <v>9.4826466468845112</v>
      </c>
      <c r="AC297" s="1">
        <v>2.2309799818960059</v>
      </c>
      <c r="AD297" s="1">
        <v>0.63182738576510522</v>
      </c>
      <c r="AE297" s="1">
        <v>0.41816400527210867</v>
      </c>
      <c r="AF297" s="1">
        <v>0.11075858555244873</v>
      </c>
      <c r="AG297" s="1">
        <v>1.0874479308785875E-2</v>
      </c>
      <c r="AH297" s="1"/>
      <c r="AI297" s="1">
        <v>0.24929999999999999</v>
      </c>
      <c r="AJ297" s="1">
        <v>5.1900000000000002E-2</v>
      </c>
      <c r="AK297" s="1">
        <v>6.7100000000000007E-2</v>
      </c>
      <c r="AL297" s="1">
        <v>6.0100000000000001E-2</v>
      </c>
      <c r="AM297" s="1">
        <v>0.59460000000000002</v>
      </c>
      <c r="AN297" s="1">
        <v>8.9599999999999999E-2</v>
      </c>
      <c r="AO297" s="1">
        <v>0.1429</v>
      </c>
      <c r="AP297" s="1">
        <v>9.4E-2</v>
      </c>
      <c r="AQ297" s="1">
        <v>0.49790000000000001</v>
      </c>
      <c r="AR297" s="1">
        <v>0.1115</v>
      </c>
      <c r="AS297" s="1">
        <v>4.8999999999999998E-3</v>
      </c>
      <c r="AT297" s="1">
        <v>8.2000000000000007E-3</v>
      </c>
      <c r="AU297" s="1"/>
      <c r="AV297" s="1">
        <v>569</v>
      </c>
      <c r="AW297" s="1">
        <v>339</v>
      </c>
      <c r="AX297" s="1">
        <v>379</v>
      </c>
      <c r="AY297" s="1">
        <v>216</v>
      </c>
      <c r="AZ297" s="1">
        <v>1428</v>
      </c>
      <c r="BA297" s="1">
        <v>948</v>
      </c>
      <c r="BB297" s="1">
        <v>654</v>
      </c>
      <c r="BC297" s="1">
        <v>265</v>
      </c>
      <c r="BD297" s="1">
        <v>824</v>
      </c>
      <c r="BE297" s="1">
        <v>355</v>
      </c>
      <c r="BF297" s="1">
        <v>44</v>
      </c>
      <c r="BG297" s="1">
        <v>94</v>
      </c>
    </row>
    <row r="298" spans="1:59" x14ac:dyDescent="0.2">
      <c r="A298" s="1" t="s">
        <v>216</v>
      </c>
      <c r="B298" s="3">
        <v>38.57</v>
      </c>
      <c r="C298" s="3"/>
      <c r="D298" s="1">
        <v>6.9226000000000001</v>
      </c>
      <c r="E298" s="1">
        <v>0.2021</v>
      </c>
      <c r="F298" s="1">
        <v>0.50790000000000002</v>
      </c>
      <c r="G298" s="1">
        <v>2.1057999999999999</v>
      </c>
      <c r="H298" s="1">
        <v>11.6401</v>
      </c>
      <c r="I298" s="1">
        <v>0.15440000000000001</v>
      </c>
      <c r="J298" s="1">
        <v>2.0985</v>
      </c>
      <c r="K298" s="1">
        <v>6.5713999999999997</v>
      </c>
      <c r="L298" s="1">
        <v>23.1816</v>
      </c>
      <c r="M298" s="1">
        <v>3.0400999999999998</v>
      </c>
      <c r="N298" s="1">
        <v>3.6900000000000002E-2</v>
      </c>
      <c r="O298" s="1">
        <v>1.26E-2</v>
      </c>
      <c r="P298" s="1">
        <v>42.941200000000002</v>
      </c>
      <c r="Q298" s="1">
        <v>99.415300000000002</v>
      </c>
      <c r="S298" s="2">
        <v>369</v>
      </c>
      <c r="T298" s="2">
        <v>126</v>
      </c>
      <c r="U298" s="1"/>
      <c r="V298" s="1">
        <v>49.885782168338274</v>
      </c>
      <c r="W298" s="1">
        <v>3.5331583770304973</v>
      </c>
      <c r="X298" s="1">
        <v>12.489526260042467</v>
      </c>
      <c r="Y298" s="1">
        <v>5.0710504318751743</v>
      </c>
      <c r="Z298" s="1">
        <v>0.20057274886259963</v>
      </c>
      <c r="AA298" s="1">
        <v>15.063073792464539</v>
      </c>
      <c r="AB298" s="1">
        <v>9.7431683050798004</v>
      </c>
      <c r="AC298" s="1">
        <v>2.8454372717277927</v>
      </c>
      <c r="AD298" s="1">
        <v>0.61539823347110556</v>
      </c>
      <c r="AE298" s="1">
        <v>0.46592425914321028</v>
      </c>
      <c r="AF298" s="1">
        <v>7.4234046469708381E-2</v>
      </c>
      <c r="AG298" s="1">
        <v>1.2674105494828261E-2</v>
      </c>
      <c r="AH298" s="1"/>
      <c r="AI298" s="1">
        <v>0.25330000000000003</v>
      </c>
      <c r="AJ298" s="1">
        <v>5.21E-2</v>
      </c>
      <c r="AK298" s="1">
        <v>6.8900000000000003E-2</v>
      </c>
      <c r="AL298" s="1">
        <v>5.9900000000000002E-2</v>
      </c>
      <c r="AM298" s="1">
        <v>0.59809999999999997</v>
      </c>
      <c r="AN298" s="1">
        <v>8.7800000000000003E-2</v>
      </c>
      <c r="AO298" s="1">
        <v>0.16020000000000001</v>
      </c>
      <c r="AP298" s="1">
        <v>9.2299999999999993E-2</v>
      </c>
      <c r="AQ298" s="1">
        <v>0.49170000000000003</v>
      </c>
      <c r="AR298" s="1">
        <v>0.1186</v>
      </c>
      <c r="AS298" s="1">
        <v>4.4999999999999997E-3</v>
      </c>
      <c r="AT298" s="1">
        <v>8.3999999999999995E-3</v>
      </c>
      <c r="AU298" s="1"/>
      <c r="AV298" s="1">
        <v>569</v>
      </c>
      <c r="AW298" s="1">
        <v>294</v>
      </c>
      <c r="AX298" s="1">
        <v>439</v>
      </c>
      <c r="AY298" s="1">
        <v>208</v>
      </c>
      <c r="AZ298" s="1">
        <v>1428</v>
      </c>
      <c r="BA298" s="1">
        <v>922</v>
      </c>
      <c r="BB298" s="1">
        <v>639</v>
      </c>
      <c r="BC298" s="1">
        <v>267</v>
      </c>
      <c r="BD298" s="1">
        <v>839</v>
      </c>
      <c r="BE298" s="1">
        <v>353</v>
      </c>
      <c r="BF298" s="1">
        <v>44</v>
      </c>
      <c r="BG298" s="1">
        <v>94</v>
      </c>
    </row>
    <row r="299" spans="1:59" x14ac:dyDescent="0.2">
      <c r="A299" s="1" t="s">
        <v>217</v>
      </c>
      <c r="B299" s="3">
        <v>38.57</v>
      </c>
      <c r="C299" s="3"/>
      <c r="D299" s="1">
        <v>6.6687000000000003</v>
      </c>
      <c r="E299" s="1">
        <v>0.1578</v>
      </c>
      <c r="F299" s="1">
        <v>0.63029999999999997</v>
      </c>
      <c r="G299" s="1">
        <v>2.1783999999999999</v>
      </c>
      <c r="H299" s="1">
        <v>11.987500000000001</v>
      </c>
      <c r="I299" s="1">
        <v>0.18279999999999999</v>
      </c>
      <c r="J299" s="1">
        <v>1.2902</v>
      </c>
      <c r="K299" s="1">
        <v>6.5914999999999999</v>
      </c>
      <c r="L299" s="1">
        <v>23.187100000000001</v>
      </c>
      <c r="M299" s="1">
        <v>2.7536999999999998</v>
      </c>
      <c r="N299" s="1">
        <v>4.65E-2</v>
      </c>
      <c r="O299" s="1">
        <v>1.03E-2</v>
      </c>
      <c r="P299" s="1">
        <v>42.527799999999999</v>
      </c>
      <c r="Q299" s="1">
        <v>98.212699999999998</v>
      </c>
      <c r="S299" s="2">
        <v>465</v>
      </c>
      <c r="T299" s="2">
        <v>103</v>
      </c>
      <c r="U299" s="1"/>
      <c r="V299" s="1">
        <v>50.508742759337643</v>
      </c>
      <c r="W299" s="1">
        <v>3.6998270081160585</v>
      </c>
      <c r="X299" s="1">
        <v>12.681252017305297</v>
      </c>
      <c r="Y299" s="1">
        <v>4.6495005228448054</v>
      </c>
      <c r="Z299" s="1">
        <v>0.24039660858524406</v>
      </c>
      <c r="AA299" s="1">
        <v>15.70255170665301</v>
      </c>
      <c r="AB299" s="1">
        <v>9.5006043006658007</v>
      </c>
      <c r="AC299" s="1">
        <v>1.7708504093666095</v>
      </c>
      <c r="AD299" s="1">
        <v>0.77311793688596286</v>
      </c>
      <c r="AE299" s="1">
        <v>0.36818048989590957</v>
      </c>
      <c r="AF299" s="1">
        <v>9.459061811761614E-2</v>
      </c>
      <c r="AG299" s="1">
        <v>1.0487442051791673E-2</v>
      </c>
      <c r="AH299" s="1"/>
      <c r="AI299" s="1">
        <v>0.24779999999999999</v>
      </c>
      <c r="AJ299" s="1">
        <v>4.9200000000000001E-2</v>
      </c>
      <c r="AK299" s="1">
        <v>7.3400000000000007E-2</v>
      </c>
      <c r="AL299" s="1">
        <v>6.13E-2</v>
      </c>
      <c r="AM299" s="1">
        <v>0.60840000000000005</v>
      </c>
      <c r="AN299" s="1">
        <v>9.0899999999999995E-2</v>
      </c>
      <c r="AO299" s="1">
        <v>0.1283</v>
      </c>
      <c r="AP299" s="1">
        <v>9.2200000000000004E-2</v>
      </c>
      <c r="AQ299" s="1">
        <v>0.49170000000000003</v>
      </c>
      <c r="AR299" s="1">
        <v>0.1124</v>
      </c>
      <c r="AS299" s="1">
        <v>4.5999999999999999E-3</v>
      </c>
      <c r="AT299" s="1">
        <v>8.5000000000000006E-3</v>
      </c>
      <c r="AU299" s="1"/>
      <c r="AV299" s="1">
        <v>576</v>
      </c>
      <c r="AW299" s="1">
        <v>335</v>
      </c>
      <c r="AX299" s="1">
        <v>397</v>
      </c>
      <c r="AY299" s="1">
        <v>209</v>
      </c>
      <c r="AZ299" s="1">
        <v>1369</v>
      </c>
      <c r="BA299" s="1">
        <v>938</v>
      </c>
      <c r="BB299" s="1">
        <v>653</v>
      </c>
      <c r="BC299" s="1">
        <v>259</v>
      </c>
      <c r="BD299" s="1">
        <v>830</v>
      </c>
      <c r="BE299" s="1">
        <v>343</v>
      </c>
      <c r="BF299" s="1">
        <v>43</v>
      </c>
      <c r="BG299" s="1">
        <v>97</v>
      </c>
    </row>
    <row r="300" spans="1:59" x14ac:dyDescent="0.2">
      <c r="A300" s="1" t="s">
        <v>218</v>
      </c>
      <c r="B300" s="3">
        <v>38.57</v>
      </c>
      <c r="C300" s="3"/>
      <c r="D300" s="1">
        <v>6.8326000000000002</v>
      </c>
      <c r="E300" s="1">
        <v>0.1613</v>
      </c>
      <c r="F300" s="1">
        <v>0.62539999999999996</v>
      </c>
      <c r="G300" s="1">
        <v>2.0964999999999998</v>
      </c>
      <c r="H300" s="1">
        <v>11.723000000000001</v>
      </c>
      <c r="I300" s="1">
        <v>0.1915</v>
      </c>
      <c r="J300" s="1">
        <v>1.9766999999999999</v>
      </c>
      <c r="K300" s="1">
        <v>6.6287000000000003</v>
      </c>
      <c r="L300" s="1">
        <v>23.045100000000001</v>
      </c>
      <c r="M300" s="1">
        <v>2.9117999999999999</v>
      </c>
      <c r="N300" s="1">
        <v>9.0300000000000005E-2</v>
      </c>
      <c r="O300" s="1">
        <v>1.5599999999999999E-2</v>
      </c>
      <c r="P300" s="1">
        <v>42.726700000000001</v>
      </c>
      <c r="Q300" s="1">
        <v>99.025099999999995</v>
      </c>
      <c r="S300" s="2">
        <v>903</v>
      </c>
      <c r="T300" s="2">
        <v>156</v>
      </c>
      <c r="U300" s="1"/>
      <c r="V300" s="1">
        <v>49.787326862253245</v>
      </c>
      <c r="W300" s="1">
        <v>3.5315253087092984</v>
      </c>
      <c r="X300" s="1">
        <v>12.648093616574368</v>
      </c>
      <c r="Y300" s="1">
        <v>4.8762335243958104</v>
      </c>
      <c r="Z300" s="1">
        <v>0.24963342664291516</v>
      </c>
      <c r="AA300" s="1">
        <v>15.229961666323319</v>
      </c>
      <c r="AB300" s="1">
        <v>9.6542092315895349</v>
      </c>
      <c r="AC300" s="1">
        <v>2.6907292285196092</v>
      </c>
      <c r="AD300" s="1">
        <v>0.76081643864390069</v>
      </c>
      <c r="AE300" s="1">
        <v>0.37333931160957007</v>
      </c>
      <c r="AF300" s="1">
        <v>0.18227683458352018</v>
      </c>
      <c r="AG300" s="1">
        <v>1.5753565759018914E-2</v>
      </c>
      <c r="AH300" s="1"/>
      <c r="AI300" s="1">
        <v>0.25159999999999999</v>
      </c>
      <c r="AJ300" s="1">
        <v>4.87E-2</v>
      </c>
      <c r="AK300" s="1">
        <v>7.1999999999999995E-2</v>
      </c>
      <c r="AL300" s="1">
        <v>5.9900000000000002E-2</v>
      </c>
      <c r="AM300" s="1">
        <v>0.60109999999999997</v>
      </c>
      <c r="AN300" s="1">
        <v>8.5199999999999998E-2</v>
      </c>
      <c r="AO300" s="1">
        <v>0.15479999999999999</v>
      </c>
      <c r="AP300" s="1">
        <v>9.2700000000000005E-2</v>
      </c>
      <c r="AQ300" s="1">
        <v>0.49030000000000001</v>
      </c>
      <c r="AR300" s="1">
        <v>0.11609999999999999</v>
      </c>
      <c r="AS300" s="1">
        <v>5.5999999999999999E-3</v>
      </c>
      <c r="AT300" s="1">
        <v>8.3000000000000001E-3</v>
      </c>
      <c r="AU300" s="1"/>
      <c r="AV300" s="1">
        <v>584</v>
      </c>
      <c r="AW300" s="1">
        <v>317</v>
      </c>
      <c r="AX300" s="1">
        <v>366</v>
      </c>
      <c r="AY300" s="1">
        <v>211</v>
      </c>
      <c r="AZ300" s="1">
        <v>1443</v>
      </c>
      <c r="BA300" s="1">
        <v>848</v>
      </c>
      <c r="BB300" s="1">
        <v>606</v>
      </c>
      <c r="BC300" s="1">
        <v>267</v>
      </c>
      <c r="BD300" s="1">
        <v>859</v>
      </c>
      <c r="BE300" s="1">
        <v>357</v>
      </c>
      <c r="BF300" s="1">
        <v>45</v>
      </c>
      <c r="BG300" s="1">
        <v>93</v>
      </c>
    </row>
    <row r="301" spans="1:59" x14ac:dyDescent="0.2">
      <c r="A301" s="1" t="s">
        <v>63</v>
      </c>
      <c r="B301" s="3">
        <v>39.950000000000003</v>
      </c>
      <c r="C301" s="3"/>
      <c r="D301" s="1">
        <v>7.2628000000000004</v>
      </c>
      <c r="E301" s="1">
        <v>0.22220000000000001</v>
      </c>
      <c r="F301" s="1">
        <v>0.55459999999999998</v>
      </c>
      <c r="G301" s="1">
        <v>2.3782999999999999</v>
      </c>
      <c r="H301" s="1">
        <v>11.0137</v>
      </c>
      <c r="I301" s="1">
        <v>0.22650000000000001</v>
      </c>
      <c r="J301" s="1">
        <v>1.8072999999999999</v>
      </c>
      <c r="K301" s="1">
        <v>6.8846999999999996</v>
      </c>
      <c r="L301" s="1">
        <v>22.900500000000001</v>
      </c>
      <c r="M301" s="1">
        <v>3.0909</v>
      </c>
      <c r="N301" s="1">
        <v>3.3500000000000002E-2</v>
      </c>
      <c r="O301" s="1">
        <v>1.0999999999999999E-2</v>
      </c>
      <c r="P301" s="1">
        <v>43.023099999999999</v>
      </c>
      <c r="Q301" s="1">
        <v>99.409000000000006</v>
      </c>
      <c r="S301" s="2">
        <v>335</v>
      </c>
      <c r="T301" s="2">
        <v>110</v>
      </c>
      <c r="U301" s="1"/>
      <c r="V301" s="1">
        <v>49.283968252371515</v>
      </c>
      <c r="W301" s="1">
        <v>3.9906849480429338</v>
      </c>
      <c r="X301" s="1">
        <v>13.085937892947316</v>
      </c>
      <c r="Y301" s="1">
        <v>5.1560723878119692</v>
      </c>
      <c r="Z301" s="1">
        <v>0.29423895220754653</v>
      </c>
      <c r="AA301" s="1">
        <v>14.253337222987858</v>
      </c>
      <c r="AB301" s="1">
        <v>10.222515064028407</v>
      </c>
      <c r="AC301" s="1">
        <v>2.4507841342333188</v>
      </c>
      <c r="AD301" s="1">
        <v>0.67197135068253377</v>
      </c>
      <c r="AE301" s="1">
        <v>0.51222726312506917</v>
      </c>
      <c r="AF301" s="1">
        <v>6.72977295818286E-2</v>
      </c>
      <c r="AG301" s="1">
        <v>1.1065396493275256E-2</v>
      </c>
      <c r="AH301" s="1"/>
      <c r="AI301" s="1">
        <v>0.26119999999999999</v>
      </c>
      <c r="AJ301" s="1">
        <v>5.4199999999999998E-2</v>
      </c>
      <c r="AK301" s="1">
        <v>6.9699999999999998E-2</v>
      </c>
      <c r="AL301" s="1">
        <v>6.5199999999999994E-2</v>
      </c>
      <c r="AM301" s="1">
        <v>0.58109999999999995</v>
      </c>
      <c r="AN301" s="1">
        <v>8.3199999999999996E-2</v>
      </c>
      <c r="AO301" s="1">
        <v>0.1487</v>
      </c>
      <c r="AP301" s="1">
        <v>9.4700000000000006E-2</v>
      </c>
      <c r="AQ301" s="1">
        <v>0.48859999999999998</v>
      </c>
      <c r="AR301" s="1">
        <v>0.1201</v>
      </c>
      <c r="AS301" s="1">
        <v>4.4000000000000003E-3</v>
      </c>
      <c r="AT301" s="1">
        <v>8.3999999999999995E-3</v>
      </c>
      <c r="AU301" s="1"/>
      <c r="AV301" s="1">
        <v>572</v>
      </c>
      <c r="AW301" s="1">
        <v>296</v>
      </c>
      <c r="AX301" s="1">
        <v>401</v>
      </c>
      <c r="AY301" s="1">
        <v>220</v>
      </c>
      <c r="AZ301" s="1">
        <v>1536</v>
      </c>
      <c r="BA301" s="1">
        <v>780</v>
      </c>
      <c r="BB301" s="1">
        <v>631</v>
      </c>
      <c r="BC301" s="1">
        <v>266</v>
      </c>
      <c r="BD301" s="1">
        <v>833</v>
      </c>
      <c r="BE301" s="1">
        <v>378</v>
      </c>
      <c r="BF301" s="1">
        <v>44</v>
      </c>
      <c r="BG301" s="1">
        <v>96</v>
      </c>
    </row>
    <row r="302" spans="1:59" x14ac:dyDescent="0.2">
      <c r="A302" s="1" t="s">
        <v>64</v>
      </c>
      <c r="B302" s="3">
        <v>39.950000000000003</v>
      </c>
      <c r="C302" s="3"/>
      <c r="D302" s="1">
        <v>7.1081000000000003</v>
      </c>
      <c r="E302" s="1">
        <v>0.1883</v>
      </c>
      <c r="F302" s="1">
        <v>0.59250000000000003</v>
      </c>
      <c r="G302" s="1">
        <v>2.3975</v>
      </c>
      <c r="H302" s="1">
        <v>11.9094</v>
      </c>
      <c r="I302" s="1">
        <v>0.17549999999999999</v>
      </c>
      <c r="J302" s="1">
        <v>1.8466</v>
      </c>
      <c r="K302" s="1">
        <v>6.6398999999999999</v>
      </c>
      <c r="L302" s="1">
        <v>22.779900000000001</v>
      </c>
      <c r="M302" s="1">
        <v>3.1762000000000001</v>
      </c>
      <c r="N302" s="1">
        <v>5.2900000000000003E-2</v>
      </c>
      <c r="O302" s="1">
        <v>1.11E-2</v>
      </c>
      <c r="P302" s="1">
        <v>42.914000000000001</v>
      </c>
      <c r="Q302" s="1">
        <v>99.792100000000005</v>
      </c>
      <c r="S302" s="2">
        <v>529</v>
      </c>
      <c r="T302" s="2">
        <v>111</v>
      </c>
      <c r="U302" s="1"/>
      <c r="V302" s="1">
        <v>48.836330731590976</v>
      </c>
      <c r="W302" s="1">
        <v>4.0075316583176424</v>
      </c>
      <c r="X302" s="1">
        <v>12.572237682141171</v>
      </c>
      <c r="Y302" s="1">
        <v>5.2780731140040142</v>
      </c>
      <c r="Z302" s="1">
        <v>0.22707208286026648</v>
      </c>
      <c r="AA302" s="1">
        <v>15.35331955134725</v>
      </c>
      <c r="AB302" s="1">
        <v>9.9663199792368324</v>
      </c>
      <c r="AC302" s="1">
        <v>2.494385828136696</v>
      </c>
      <c r="AD302" s="1">
        <v>0.71528708184315182</v>
      </c>
      <c r="AE302" s="1">
        <v>0.43229874909937754</v>
      </c>
      <c r="AF302" s="1">
        <v>0.1060204164457908</v>
      </c>
      <c r="AG302" s="1">
        <v>1.1123124976826824E-2</v>
      </c>
      <c r="AH302" s="1"/>
      <c r="AI302" s="1">
        <v>0.25600000000000001</v>
      </c>
      <c r="AJ302" s="1">
        <v>5.11E-2</v>
      </c>
      <c r="AK302" s="1">
        <v>7.22E-2</v>
      </c>
      <c r="AL302" s="1">
        <v>6.5000000000000002E-2</v>
      </c>
      <c r="AM302" s="1">
        <v>0.60360000000000003</v>
      </c>
      <c r="AN302" s="1">
        <v>8.8999999999999996E-2</v>
      </c>
      <c r="AO302" s="1">
        <v>0.1477</v>
      </c>
      <c r="AP302" s="1">
        <v>9.2200000000000004E-2</v>
      </c>
      <c r="AQ302" s="1">
        <v>0.48299999999999998</v>
      </c>
      <c r="AR302" s="1">
        <v>0.12089999999999999</v>
      </c>
      <c r="AS302" s="1">
        <v>4.8999999999999998E-3</v>
      </c>
      <c r="AT302" s="1">
        <v>8.3999999999999995E-3</v>
      </c>
      <c r="AU302" s="1"/>
      <c r="AV302" s="1">
        <v>583</v>
      </c>
      <c r="AW302" s="1">
        <v>315</v>
      </c>
      <c r="AX302" s="1">
        <v>429</v>
      </c>
      <c r="AY302" s="1">
        <v>214</v>
      </c>
      <c r="AZ302" s="1">
        <v>1476</v>
      </c>
      <c r="BA302" s="1">
        <v>921</v>
      </c>
      <c r="BB302" s="1">
        <v>568</v>
      </c>
      <c r="BC302" s="1">
        <v>262</v>
      </c>
      <c r="BD302" s="1">
        <v>793</v>
      </c>
      <c r="BE302" s="1">
        <v>367</v>
      </c>
      <c r="BF302" s="1">
        <v>45</v>
      </c>
      <c r="BG302" s="1">
        <v>96</v>
      </c>
    </row>
    <row r="303" spans="1:59" x14ac:dyDescent="0.2">
      <c r="A303" s="1" t="s">
        <v>65</v>
      </c>
      <c r="B303" s="3">
        <v>39.950000000000003</v>
      </c>
      <c r="C303" s="3"/>
      <c r="D303" s="1">
        <v>6.9047999999999998</v>
      </c>
      <c r="E303" s="1">
        <v>0.18640000000000001</v>
      </c>
      <c r="F303" s="1">
        <v>0.58260000000000001</v>
      </c>
      <c r="G303" s="1">
        <v>2.4055</v>
      </c>
      <c r="H303" s="1">
        <v>11.719099999999999</v>
      </c>
      <c r="I303" s="1">
        <v>0.2203</v>
      </c>
      <c r="J303" s="1">
        <v>1.129</v>
      </c>
      <c r="K303" s="1">
        <v>6.4560000000000004</v>
      </c>
      <c r="L303" s="1">
        <v>22.916599999999999</v>
      </c>
      <c r="M303" s="1">
        <v>3.1865000000000001</v>
      </c>
      <c r="N303" s="1">
        <v>5.2499999999999998E-2</v>
      </c>
      <c r="O303" s="1">
        <v>1.5599999999999999E-2</v>
      </c>
      <c r="P303" s="1">
        <v>42.540900000000001</v>
      </c>
      <c r="Q303" s="1">
        <v>98.315700000000007</v>
      </c>
      <c r="S303" s="2">
        <v>525</v>
      </c>
      <c r="T303" s="2">
        <v>156</v>
      </c>
      <c r="U303" s="1"/>
      <c r="V303" s="1">
        <v>49.867010050276804</v>
      </c>
      <c r="W303" s="1">
        <v>4.0812403308932348</v>
      </c>
      <c r="X303" s="1">
        <v>12.407479171688752</v>
      </c>
      <c r="Y303" s="1">
        <v>5.3746248056007317</v>
      </c>
      <c r="Z303" s="1">
        <v>0.28927221186443258</v>
      </c>
      <c r="AA303" s="1">
        <v>15.334885476073504</v>
      </c>
      <c r="AB303" s="1">
        <v>9.8267112983989318</v>
      </c>
      <c r="AC303" s="1">
        <v>1.5478707876768409</v>
      </c>
      <c r="AD303" s="1">
        <v>0.71382291943199305</v>
      </c>
      <c r="AE303" s="1">
        <v>0.43441688356996888</v>
      </c>
      <c r="AF303" s="1">
        <v>0.10659538608787814</v>
      </c>
      <c r="AG303" s="1">
        <v>1.5867252127584913E-2</v>
      </c>
      <c r="AH303" s="1"/>
      <c r="AI303" s="1">
        <v>0.25269999999999998</v>
      </c>
      <c r="AJ303" s="1">
        <v>5.11E-2</v>
      </c>
      <c r="AK303" s="1">
        <v>7.1199999999999999E-2</v>
      </c>
      <c r="AL303" s="1">
        <v>6.5500000000000003E-2</v>
      </c>
      <c r="AM303" s="1">
        <v>0.6008</v>
      </c>
      <c r="AN303" s="1">
        <v>8.7400000000000005E-2</v>
      </c>
      <c r="AO303" s="1">
        <v>0.1168</v>
      </c>
      <c r="AP303" s="1">
        <v>9.1399999999999995E-2</v>
      </c>
      <c r="AQ303" s="1">
        <v>0.4884</v>
      </c>
      <c r="AR303" s="1">
        <v>0.12189999999999999</v>
      </c>
      <c r="AS303" s="1">
        <v>4.7999999999999996E-3</v>
      </c>
      <c r="AT303" s="1">
        <v>8.5000000000000006E-3</v>
      </c>
      <c r="AU303" s="1"/>
      <c r="AV303" s="1">
        <v>548</v>
      </c>
      <c r="AW303" s="1">
        <v>310</v>
      </c>
      <c r="AX303" s="1">
        <v>403</v>
      </c>
      <c r="AY303" s="1">
        <v>214</v>
      </c>
      <c r="AZ303" s="1">
        <v>1403</v>
      </c>
      <c r="BA303" s="1">
        <v>850</v>
      </c>
      <c r="BB303" s="1">
        <v>528</v>
      </c>
      <c r="BC303" s="1">
        <v>266</v>
      </c>
      <c r="BD303" s="1">
        <v>828</v>
      </c>
      <c r="BE303" s="1">
        <v>369</v>
      </c>
      <c r="BF303" s="1">
        <v>44</v>
      </c>
      <c r="BG303" s="1">
        <v>95</v>
      </c>
    </row>
    <row r="304" spans="1:59" x14ac:dyDescent="0.2">
      <c r="A304" s="1" t="s">
        <v>66</v>
      </c>
      <c r="B304" s="3">
        <v>39.950000000000003</v>
      </c>
      <c r="C304" s="3"/>
      <c r="D304" s="1">
        <v>7.0185000000000004</v>
      </c>
      <c r="E304" s="1">
        <v>0.16239999999999999</v>
      </c>
      <c r="F304" s="1">
        <v>0.70889999999999997</v>
      </c>
      <c r="G304" s="1">
        <v>2.3919999999999999</v>
      </c>
      <c r="H304" s="1">
        <v>11.6328</v>
      </c>
      <c r="I304" s="1">
        <v>0.17419999999999999</v>
      </c>
      <c r="J304" s="1">
        <v>1.7546999999999999</v>
      </c>
      <c r="K304" s="1">
        <v>6.4459</v>
      </c>
      <c r="L304" s="1">
        <v>22.636299999999999</v>
      </c>
      <c r="M304" s="1">
        <v>3.1181000000000001</v>
      </c>
      <c r="N304" s="1">
        <v>4.02E-2</v>
      </c>
      <c r="O304" s="1">
        <v>1.18E-2</v>
      </c>
      <c r="P304" s="1">
        <v>42.366100000000003</v>
      </c>
      <c r="Q304" s="1">
        <v>98.4619</v>
      </c>
      <c r="S304" s="2">
        <v>402</v>
      </c>
      <c r="T304" s="2">
        <v>118</v>
      </c>
      <c r="U304" s="1"/>
      <c r="V304" s="1">
        <v>49.183897527876262</v>
      </c>
      <c r="W304" s="1">
        <v>4.0523288703549296</v>
      </c>
      <c r="X304" s="1">
        <v>12.369657705163114</v>
      </c>
      <c r="Y304" s="1">
        <v>5.2515744668750042</v>
      </c>
      <c r="Z304" s="1">
        <v>0.22841322379519385</v>
      </c>
      <c r="AA304" s="1">
        <v>15.199280127643281</v>
      </c>
      <c r="AB304" s="1">
        <v>9.973705565299877</v>
      </c>
      <c r="AC304" s="1">
        <v>2.4022489917419834</v>
      </c>
      <c r="AD304" s="1">
        <v>0.86734056523386205</v>
      </c>
      <c r="AE304" s="1">
        <v>0.377912674851897</v>
      </c>
      <c r="AF304" s="1">
        <v>8.1554388042481413E-2</v>
      </c>
      <c r="AG304" s="1">
        <v>1.1984330995034627E-2</v>
      </c>
      <c r="AH304" s="1"/>
      <c r="AI304" s="1">
        <v>0.25519999999999998</v>
      </c>
      <c r="AJ304" s="1">
        <v>5.1400000000000001E-2</v>
      </c>
      <c r="AK304" s="1">
        <v>7.7700000000000005E-2</v>
      </c>
      <c r="AL304" s="1">
        <v>6.5199999999999994E-2</v>
      </c>
      <c r="AM304" s="1">
        <v>0.59740000000000004</v>
      </c>
      <c r="AN304" s="1">
        <v>9.4100000000000003E-2</v>
      </c>
      <c r="AO304" s="1">
        <v>0.14630000000000001</v>
      </c>
      <c r="AP304" s="1">
        <v>9.1200000000000003E-2</v>
      </c>
      <c r="AQ304" s="1">
        <v>0.48459999999999998</v>
      </c>
      <c r="AR304" s="1">
        <v>0.1206</v>
      </c>
      <c r="AS304" s="1">
        <v>4.4999999999999997E-3</v>
      </c>
      <c r="AT304" s="1">
        <v>8.5000000000000006E-3</v>
      </c>
      <c r="AU304" s="1"/>
      <c r="AV304" s="1">
        <v>557</v>
      </c>
      <c r="AW304" s="1">
        <v>372</v>
      </c>
      <c r="AX304" s="1">
        <v>413</v>
      </c>
      <c r="AY304" s="1">
        <v>215</v>
      </c>
      <c r="AZ304" s="1">
        <v>1388</v>
      </c>
      <c r="BA304" s="1">
        <v>990</v>
      </c>
      <c r="BB304" s="1">
        <v>613</v>
      </c>
      <c r="BC304" s="1">
        <v>261</v>
      </c>
      <c r="BD304" s="1">
        <v>823</v>
      </c>
      <c r="BE304" s="1">
        <v>369</v>
      </c>
      <c r="BF304" s="1">
        <v>44</v>
      </c>
      <c r="BG304" s="1">
        <v>97</v>
      </c>
    </row>
    <row r="305" spans="1:59" x14ac:dyDescent="0.2">
      <c r="A305" s="1" t="s">
        <v>67</v>
      </c>
      <c r="B305" s="3">
        <v>39.950000000000003</v>
      </c>
      <c r="C305" s="3"/>
      <c r="D305" s="1">
        <v>7.0133999999999999</v>
      </c>
      <c r="E305" s="1">
        <v>0.16109999999999999</v>
      </c>
      <c r="F305" s="1">
        <v>0.5413</v>
      </c>
      <c r="G305" s="1">
        <v>2.3814000000000002</v>
      </c>
      <c r="H305" s="1">
        <v>11.659000000000001</v>
      </c>
      <c r="I305" s="1">
        <v>0.17860000000000001</v>
      </c>
      <c r="J305" s="1">
        <v>2.0076999999999998</v>
      </c>
      <c r="K305" s="1">
        <v>6.4188000000000001</v>
      </c>
      <c r="L305" s="1">
        <v>22.345600000000001</v>
      </c>
      <c r="M305" s="1">
        <v>3.2275</v>
      </c>
      <c r="N305" s="1">
        <v>3.0200000000000001E-2</v>
      </c>
      <c r="O305" s="1">
        <v>1.49E-2</v>
      </c>
      <c r="P305" s="1">
        <v>42.124699999999997</v>
      </c>
      <c r="Q305" s="1">
        <v>98.104200000000006</v>
      </c>
      <c r="S305" s="2">
        <v>302</v>
      </c>
      <c r="T305" s="2">
        <v>149</v>
      </c>
      <c r="U305" s="1"/>
      <c r="V305" s="1">
        <v>48.729514128854831</v>
      </c>
      <c r="W305" s="1">
        <v>4.0490621196646019</v>
      </c>
      <c r="X305" s="1">
        <v>12.362773459240275</v>
      </c>
      <c r="Y305" s="1">
        <v>5.4556277916745657</v>
      </c>
      <c r="Z305" s="1">
        <v>0.23505619535147321</v>
      </c>
      <c r="AA305" s="1">
        <v>15.289151738661545</v>
      </c>
      <c r="AB305" s="1">
        <v>10.002833721695911</v>
      </c>
      <c r="AC305" s="1">
        <v>2.7585974912389073</v>
      </c>
      <c r="AD305" s="1">
        <v>0.66459947688274301</v>
      </c>
      <c r="AE305" s="1">
        <v>0.37623261797150376</v>
      </c>
      <c r="AF305" s="1">
        <v>6.1465258368143254E-2</v>
      </c>
      <c r="AG305" s="1">
        <v>1.5187932830602562E-2</v>
      </c>
      <c r="AH305" s="1"/>
      <c r="AI305" s="1">
        <v>0.255</v>
      </c>
      <c r="AJ305" s="1">
        <v>5.2200000000000003E-2</v>
      </c>
      <c r="AK305" s="1">
        <v>6.8599999999999994E-2</v>
      </c>
      <c r="AL305" s="1">
        <v>6.5000000000000002E-2</v>
      </c>
      <c r="AM305" s="1">
        <v>0.59760000000000002</v>
      </c>
      <c r="AN305" s="1">
        <v>9.11E-2</v>
      </c>
      <c r="AO305" s="1">
        <v>0.1565</v>
      </c>
      <c r="AP305" s="1">
        <v>9.1200000000000003E-2</v>
      </c>
      <c r="AQ305" s="1">
        <v>0.48149999999999998</v>
      </c>
      <c r="AR305" s="1">
        <v>0.1227</v>
      </c>
      <c r="AS305" s="1">
        <v>4.3E-3</v>
      </c>
      <c r="AT305" s="1">
        <v>8.3000000000000001E-3</v>
      </c>
      <c r="AU305" s="1"/>
      <c r="AV305" s="1">
        <v>556</v>
      </c>
      <c r="AW305" s="1">
        <v>391</v>
      </c>
      <c r="AX305" s="1">
        <v>391</v>
      </c>
      <c r="AY305" s="1">
        <v>213</v>
      </c>
      <c r="AZ305" s="1">
        <v>1352</v>
      </c>
      <c r="BA305" s="1">
        <v>945</v>
      </c>
      <c r="BB305" s="1">
        <v>622</v>
      </c>
      <c r="BC305" s="1">
        <v>265</v>
      </c>
      <c r="BD305" s="1">
        <v>837</v>
      </c>
      <c r="BE305" s="1">
        <v>359</v>
      </c>
      <c r="BF305" s="1">
        <v>43</v>
      </c>
      <c r="BG305" s="1">
        <v>93</v>
      </c>
    </row>
    <row r="306" spans="1:59" x14ac:dyDescent="0.2">
      <c r="A306" s="1" t="s">
        <v>68</v>
      </c>
      <c r="B306" s="3">
        <v>39.950000000000003</v>
      </c>
      <c r="C306" s="3"/>
      <c r="D306" s="1">
        <v>7.3118999999999996</v>
      </c>
      <c r="E306" s="1">
        <v>0.21970000000000001</v>
      </c>
      <c r="F306" s="1">
        <v>0.52310000000000001</v>
      </c>
      <c r="G306" s="1">
        <v>2.4081000000000001</v>
      </c>
      <c r="H306" s="1">
        <v>11.728400000000001</v>
      </c>
      <c r="I306" s="1">
        <v>0.20669999999999999</v>
      </c>
      <c r="J306" s="1">
        <v>2.1503999999999999</v>
      </c>
      <c r="K306" s="1">
        <v>6.5369000000000002</v>
      </c>
      <c r="L306" s="1">
        <v>22.741399999999999</v>
      </c>
      <c r="M306" s="1">
        <v>3.2717999999999998</v>
      </c>
      <c r="N306" s="1">
        <v>4.7100000000000003E-2</v>
      </c>
      <c r="O306" s="1">
        <v>7.6E-3</v>
      </c>
      <c r="P306" s="1">
        <v>43.013399999999997</v>
      </c>
      <c r="Q306" s="1">
        <v>100.1664</v>
      </c>
      <c r="S306" s="2">
        <v>471.00000000000006</v>
      </c>
      <c r="T306" s="2">
        <v>76</v>
      </c>
      <c r="U306" s="1"/>
      <c r="V306" s="1">
        <v>48.571576896044981</v>
      </c>
      <c r="W306" s="1">
        <v>4.0102269823014502</v>
      </c>
      <c r="X306" s="1">
        <v>12.330881413328223</v>
      </c>
      <c r="Y306" s="1">
        <v>5.4166866334419526</v>
      </c>
      <c r="Z306" s="1">
        <v>0.26645661619065875</v>
      </c>
      <c r="AA306" s="1">
        <v>15.063434445083383</v>
      </c>
      <c r="AB306" s="1">
        <v>10.213804229761678</v>
      </c>
      <c r="AC306" s="1">
        <v>2.8938845760654268</v>
      </c>
      <c r="AD306" s="1">
        <v>0.62915308925947222</v>
      </c>
      <c r="AE306" s="1">
        <v>0.50256373394671261</v>
      </c>
      <c r="AF306" s="1">
        <v>9.3943677720273483E-2</v>
      </c>
      <c r="AG306" s="1">
        <v>7.587374608651205E-3</v>
      </c>
      <c r="AH306" s="1"/>
      <c r="AI306" s="1">
        <v>0.26179999999999998</v>
      </c>
      <c r="AJ306" s="1">
        <v>5.6599999999999998E-2</v>
      </c>
      <c r="AK306" s="1">
        <v>6.7799999999999999E-2</v>
      </c>
      <c r="AL306" s="1">
        <v>6.5500000000000003E-2</v>
      </c>
      <c r="AM306" s="1">
        <v>0.59860000000000002</v>
      </c>
      <c r="AN306" s="1">
        <v>9.06E-2</v>
      </c>
      <c r="AO306" s="1">
        <v>0.16159999999999999</v>
      </c>
      <c r="AP306" s="1">
        <v>9.1999999999999998E-2</v>
      </c>
      <c r="AQ306" s="1">
        <v>0.4859</v>
      </c>
      <c r="AR306" s="1">
        <v>0.1237</v>
      </c>
      <c r="AS306" s="1">
        <v>4.7000000000000002E-3</v>
      </c>
      <c r="AT306" s="1">
        <v>8.3999999999999995E-3</v>
      </c>
      <c r="AU306" s="1"/>
      <c r="AV306" s="1">
        <v>584</v>
      </c>
      <c r="AW306" s="1">
        <v>363</v>
      </c>
      <c r="AX306" s="1">
        <v>397</v>
      </c>
      <c r="AY306" s="1">
        <v>216</v>
      </c>
      <c r="AZ306" s="1">
        <v>1317</v>
      </c>
      <c r="BA306" s="1">
        <v>912</v>
      </c>
      <c r="BB306" s="1">
        <v>617</v>
      </c>
      <c r="BC306" s="1">
        <v>267</v>
      </c>
      <c r="BD306" s="1">
        <v>849</v>
      </c>
      <c r="BE306" s="1">
        <v>369</v>
      </c>
      <c r="BF306" s="1">
        <v>44</v>
      </c>
      <c r="BG306" s="1">
        <v>97</v>
      </c>
    </row>
    <row r="307" spans="1:59" x14ac:dyDescent="0.2">
      <c r="A307" s="1" t="s">
        <v>69</v>
      </c>
      <c r="B307" s="3">
        <v>39.950000000000003</v>
      </c>
      <c r="C307" s="3"/>
      <c r="D307" s="1">
        <v>6.9894999999999996</v>
      </c>
      <c r="E307" s="1">
        <v>0.1641</v>
      </c>
      <c r="F307" s="1">
        <v>0.5585</v>
      </c>
      <c r="G307" s="1">
        <v>2.3578000000000001</v>
      </c>
      <c r="H307" s="1">
        <v>11.758900000000001</v>
      </c>
      <c r="I307" s="1">
        <v>0.1163</v>
      </c>
      <c r="J307" s="1">
        <v>2.1122000000000001</v>
      </c>
      <c r="K307" s="1">
        <v>6.5761000000000003</v>
      </c>
      <c r="L307" s="1">
        <v>22.4162</v>
      </c>
      <c r="M307" s="1">
        <v>3.1714000000000002</v>
      </c>
      <c r="N307" s="1">
        <v>4.5699999999999998E-2</v>
      </c>
      <c r="O307" s="1">
        <v>1.4500000000000001E-2</v>
      </c>
      <c r="P307" s="1">
        <v>42.352600000000002</v>
      </c>
      <c r="Q307" s="1">
        <v>98.633899999999997</v>
      </c>
      <c r="S307" s="2">
        <v>457</v>
      </c>
      <c r="T307" s="2">
        <v>145</v>
      </c>
      <c r="U307" s="1"/>
      <c r="V307" s="1">
        <v>48.620910254993468</v>
      </c>
      <c r="W307" s="1">
        <v>3.9874728668338166</v>
      </c>
      <c r="X307" s="1">
        <v>12.597697140638259</v>
      </c>
      <c r="Y307" s="1">
        <v>5.3320410122686015</v>
      </c>
      <c r="Z307" s="1">
        <v>0.15228030119461969</v>
      </c>
      <c r="AA307" s="1">
        <v>15.337323171850652</v>
      </c>
      <c r="AB307" s="1">
        <v>9.9151508761186573</v>
      </c>
      <c r="AC307" s="1">
        <v>2.8866343113270387</v>
      </c>
      <c r="AD307" s="1">
        <v>0.68201703471118957</v>
      </c>
      <c r="AE307" s="1">
        <v>0.38120767809039285</v>
      </c>
      <c r="AF307" s="1">
        <v>9.256452396184274E-2</v>
      </c>
      <c r="AG307" s="1">
        <v>1.470082801146462E-2</v>
      </c>
      <c r="AH307" s="1"/>
      <c r="AI307" s="1">
        <v>0.24879999999999999</v>
      </c>
      <c r="AJ307" s="1">
        <v>4.8800000000000003E-2</v>
      </c>
      <c r="AK307" s="1">
        <v>6.7599999999999993E-2</v>
      </c>
      <c r="AL307" s="1">
        <v>6.3399999999999998E-2</v>
      </c>
      <c r="AM307" s="1">
        <v>0.58699999999999997</v>
      </c>
      <c r="AN307" s="1">
        <v>9.4200000000000006E-2</v>
      </c>
      <c r="AO307" s="1">
        <v>0.15670000000000001</v>
      </c>
      <c r="AP307" s="1">
        <v>8.9899999999999994E-2</v>
      </c>
      <c r="AQ307" s="1">
        <v>0.47039999999999998</v>
      </c>
      <c r="AR307" s="1">
        <v>0.1181</v>
      </c>
      <c r="AS307" s="1">
        <v>4.7000000000000002E-3</v>
      </c>
      <c r="AT307" s="1">
        <v>8.3000000000000001E-3</v>
      </c>
      <c r="AU307" s="1"/>
      <c r="AV307" s="1">
        <v>572</v>
      </c>
      <c r="AW307" s="1">
        <v>338</v>
      </c>
      <c r="AX307" s="1">
        <v>386</v>
      </c>
      <c r="AY307" s="1">
        <v>213</v>
      </c>
      <c r="AZ307" s="1">
        <v>1365</v>
      </c>
      <c r="BA307" s="1">
        <v>1048</v>
      </c>
      <c r="BB307" s="1">
        <v>637</v>
      </c>
      <c r="BC307" s="1">
        <v>255</v>
      </c>
      <c r="BD307" s="1">
        <v>828</v>
      </c>
      <c r="BE307" s="1">
        <v>346</v>
      </c>
      <c r="BF307" s="1">
        <v>45</v>
      </c>
      <c r="BG307" s="1">
        <v>93</v>
      </c>
    </row>
    <row r="308" spans="1:59" x14ac:dyDescent="0.2">
      <c r="A308" s="1" t="s">
        <v>70</v>
      </c>
      <c r="B308" s="3">
        <v>39.950000000000003</v>
      </c>
      <c r="C308" s="3"/>
      <c r="D308" s="1">
        <v>6.7347000000000001</v>
      </c>
      <c r="E308" s="1">
        <v>0.17469999999999999</v>
      </c>
      <c r="F308" s="1">
        <v>0.58209999999999995</v>
      </c>
      <c r="G308" s="1">
        <v>2.1156999999999999</v>
      </c>
      <c r="H308" s="1">
        <v>10.7501</v>
      </c>
      <c r="I308" s="1">
        <v>0.1799</v>
      </c>
      <c r="J308" s="1">
        <v>2.1154000000000002</v>
      </c>
      <c r="K308" s="1">
        <v>6.7502000000000004</v>
      </c>
      <c r="L308" s="1">
        <v>23.451899999999998</v>
      </c>
      <c r="M308" s="1">
        <v>2.9068000000000001</v>
      </c>
      <c r="N308" s="1">
        <v>3.2500000000000001E-2</v>
      </c>
      <c r="O308" s="1">
        <v>1.35E-2</v>
      </c>
      <c r="P308" s="1">
        <v>42.985700000000001</v>
      </c>
      <c r="Q308" s="1">
        <v>98.793199999999999</v>
      </c>
      <c r="S308" s="2">
        <v>325</v>
      </c>
      <c r="T308" s="2">
        <v>135</v>
      </c>
      <c r="U308" s="1"/>
      <c r="V308" s="1">
        <v>50.78517549790876</v>
      </c>
      <c r="W308" s="1">
        <v>3.5723106448621968</v>
      </c>
      <c r="X308" s="1">
        <v>12.910200297186448</v>
      </c>
      <c r="Y308" s="1">
        <v>4.8792831895312636</v>
      </c>
      <c r="Z308" s="1">
        <v>0.23513764105221818</v>
      </c>
      <c r="AA308" s="1">
        <v>13.998939198244415</v>
      </c>
      <c r="AB308" s="1">
        <v>9.5383083046201556</v>
      </c>
      <c r="AC308" s="1">
        <v>2.886433479227315</v>
      </c>
      <c r="AD308" s="1">
        <v>0.70976544944388897</v>
      </c>
      <c r="AE308" s="1">
        <v>0.40518983087904836</v>
      </c>
      <c r="AF308" s="1">
        <v>6.579400201633312E-2</v>
      </c>
      <c r="AG308" s="1">
        <v>1.3664908111084569E-2</v>
      </c>
      <c r="AH308" s="1"/>
      <c r="AI308" s="1">
        <v>0.2482</v>
      </c>
      <c r="AJ308" s="1">
        <v>5.2900000000000003E-2</v>
      </c>
      <c r="AK308" s="1">
        <v>6.9900000000000004E-2</v>
      </c>
      <c r="AL308" s="1">
        <v>5.9900000000000002E-2</v>
      </c>
      <c r="AM308" s="1">
        <v>0.56630000000000003</v>
      </c>
      <c r="AN308" s="1">
        <v>9.1200000000000003E-2</v>
      </c>
      <c r="AO308" s="1">
        <v>0.15939999999999999</v>
      </c>
      <c r="AP308" s="1">
        <v>9.2799999999999994E-2</v>
      </c>
      <c r="AQ308" s="1">
        <v>0.49180000000000001</v>
      </c>
      <c r="AR308" s="1">
        <v>0.1148</v>
      </c>
      <c r="AS308" s="1">
        <v>4.3E-3</v>
      </c>
      <c r="AT308" s="1">
        <v>8.6E-3</v>
      </c>
      <c r="AU308" s="1"/>
      <c r="AV308" s="1">
        <v>594</v>
      </c>
      <c r="AW308" s="1">
        <v>381</v>
      </c>
      <c r="AX308" s="1">
        <v>380</v>
      </c>
      <c r="AY308" s="1">
        <v>210</v>
      </c>
      <c r="AZ308" s="1">
        <v>1378</v>
      </c>
      <c r="BA308" s="1">
        <v>947</v>
      </c>
      <c r="BB308" s="1">
        <v>644</v>
      </c>
      <c r="BC308" s="1">
        <v>261</v>
      </c>
      <c r="BD308" s="1">
        <v>817</v>
      </c>
      <c r="BE308" s="1">
        <v>351</v>
      </c>
      <c r="BF308" s="1">
        <v>43</v>
      </c>
      <c r="BG308" s="1">
        <v>97</v>
      </c>
    </row>
    <row r="309" spans="1:59" x14ac:dyDescent="0.2">
      <c r="A309" s="1" t="s">
        <v>71</v>
      </c>
      <c r="B309" s="3">
        <v>39.950000000000003</v>
      </c>
      <c r="C309" s="3"/>
      <c r="D309" s="1">
        <v>7.0862999999999996</v>
      </c>
      <c r="E309" s="1">
        <v>0.1951</v>
      </c>
      <c r="F309" s="1">
        <v>0.50600000000000001</v>
      </c>
      <c r="G309" s="1">
        <v>2.38</v>
      </c>
      <c r="H309" s="1">
        <v>11.9602</v>
      </c>
      <c r="I309" s="1">
        <v>0.1308</v>
      </c>
      <c r="J309" s="1">
        <v>2.0638999999999998</v>
      </c>
      <c r="K309" s="1">
        <v>6.5805999999999996</v>
      </c>
      <c r="L309" s="1">
        <v>22.735800000000001</v>
      </c>
      <c r="M309" s="1">
        <v>3.1886999999999999</v>
      </c>
      <c r="N309" s="1">
        <v>4.3400000000000001E-2</v>
      </c>
      <c r="O309" s="1">
        <v>1.5100000000000001E-2</v>
      </c>
      <c r="P309" s="1">
        <v>42.857399999999998</v>
      </c>
      <c r="Q309" s="1">
        <v>99.743200000000002</v>
      </c>
      <c r="S309" s="2">
        <v>434</v>
      </c>
      <c r="T309" s="2">
        <v>151</v>
      </c>
      <c r="U309" s="1"/>
      <c r="V309" s="1">
        <v>48.765529880733723</v>
      </c>
      <c r="W309" s="1">
        <v>3.9802212080623041</v>
      </c>
      <c r="X309" s="1">
        <v>12.46601272066667</v>
      </c>
      <c r="Y309" s="1">
        <v>5.3015142886933635</v>
      </c>
      <c r="Z309" s="1">
        <v>0.16933485189967837</v>
      </c>
      <c r="AA309" s="1">
        <v>15.426314776345654</v>
      </c>
      <c r="AB309" s="1">
        <v>9.9407277889620538</v>
      </c>
      <c r="AC309" s="1">
        <v>2.7892628269395807</v>
      </c>
      <c r="AD309" s="1">
        <v>0.61106922577178191</v>
      </c>
      <c r="AE309" s="1">
        <v>0.44815085138636013</v>
      </c>
      <c r="AF309" s="1">
        <v>8.6822961364784762E-2</v>
      </c>
      <c r="AG309" s="1">
        <v>1.5138876635199193E-2</v>
      </c>
      <c r="AH309" s="1"/>
      <c r="AI309" s="1">
        <v>0.25669999999999998</v>
      </c>
      <c r="AJ309" s="1">
        <v>5.4399999999999997E-2</v>
      </c>
      <c r="AK309" s="1">
        <v>6.7199999999999996E-2</v>
      </c>
      <c r="AL309" s="1">
        <v>6.5000000000000002E-2</v>
      </c>
      <c r="AM309" s="1">
        <v>0.60719999999999996</v>
      </c>
      <c r="AN309" s="1">
        <v>9.11E-2</v>
      </c>
      <c r="AO309" s="1">
        <v>0.15970000000000001</v>
      </c>
      <c r="AP309" s="1">
        <v>9.2399999999999996E-2</v>
      </c>
      <c r="AQ309" s="1">
        <v>0.48620000000000002</v>
      </c>
      <c r="AR309" s="1">
        <v>0.12180000000000001</v>
      </c>
      <c r="AS309" s="1">
        <v>4.5999999999999999E-3</v>
      </c>
      <c r="AT309" s="1">
        <v>8.5000000000000006E-3</v>
      </c>
      <c r="AU309" s="1"/>
      <c r="AV309" s="1">
        <v>569</v>
      </c>
      <c r="AW309" s="1">
        <v>366</v>
      </c>
      <c r="AX309" s="1">
        <v>404</v>
      </c>
      <c r="AY309" s="1">
        <v>218</v>
      </c>
      <c r="AZ309" s="1">
        <v>1388</v>
      </c>
      <c r="BA309" s="1">
        <v>989</v>
      </c>
      <c r="BB309" s="1">
        <v>660</v>
      </c>
      <c r="BC309" s="1">
        <v>264</v>
      </c>
      <c r="BD309" s="1">
        <v>848</v>
      </c>
      <c r="BE309" s="1">
        <v>352</v>
      </c>
      <c r="BF309" s="1">
        <v>44</v>
      </c>
      <c r="BG309" s="1">
        <v>95</v>
      </c>
    </row>
    <row r="310" spans="1:59" x14ac:dyDescent="0.2">
      <c r="A310" s="1" t="s">
        <v>72</v>
      </c>
      <c r="B310" s="3">
        <v>39.950000000000003</v>
      </c>
      <c r="C310" s="3"/>
      <c r="D310" s="1">
        <v>7.0095000000000001</v>
      </c>
      <c r="E310" s="1">
        <v>0.16309999999999999</v>
      </c>
      <c r="F310" s="1">
        <v>0.5756</v>
      </c>
      <c r="G310" s="1">
        <v>2.2081</v>
      </c>
      <c r="H310" s="1">
        <v>11.2841</v>
      </c>
      <c r="I310" s="1">
        <v>0.1832</v>
      </c>
      <c r="J310" s="1">
        <v>2.0733999999999999</v>
      </c>
      <c r="K310" s="1">
        <v>6.5578000000000003</v>
      </c>
      <c r="L310" s="1">
        <v>23.066800000000001</v>
      </c>
      <c r="M310" s="1">
        <v>3.1103999999999998</v>
      </c>
      <c r="N310" s="1">
        <v>3.2300000000000002E-2</v>
      </c>
      <c r="O310" s="1">
        <v>1.14E-2</v>
      </c>
      <c r="P310" s="1">
        <v>42.804000000000002</v>
      </c>
      <c r="Q310" s="1">
        <v>99.079499999999996</v>
      </c>
      <c r="S310" s="2">
        <v>323</v>
      </c>
      <c r="T310" s="2">
        <v>114</v>
      </c>
      <c r="U310" s="1"/>
      <c r="V310" s="1">
        <v>49.806973188197361</v>
      </c>
      <c r="W310" s="1">
        <v>3.7175197694780455</v>
      </c>
      <c r="X310" s="1">
        <v>12.505916965668984</v>
      </c>
      <c r="Y310" s="1">
        <v>5.2059204981858009</v>
      </c>
      <c r="Z310" s="1">
        <v>0.23869720779777856</v>
      </c>
      <c r="AA310" s="1">
        <v>14.65176953860284</v>
      </c>
      <c r="AB310" s="1">
        <v>9.8989195544991659</v>
      </c>
      <c r="AC310" s="1">
        <v>2.8208660721945509</v>
      </c>
      <c r="AD310" s="1">
        <v>0.69984204603374067</v>
      </c>
      <c r="AE310" s="1">
        <v>0.37717186703606698</v>
      </c>
      <c r="AF310" s="1">
        <v>6.5099238490303246E-2</v>
      </c>
      <c r="AG310" s="1">
        <v>1.1505911919216388E-2</v>
      </c>
      <c r="AH310" s="1"/>
      <c r="AI310" s="1">
        <v>0.255</v>
      </c>
      <c r="AJ310" s="1">
        <v>5.0099999999999999E-2</v>
      </c>
      <c r="AK310" s="1">
        <v>7.0000000000000007E-2</v>
      </c>
      <c r="AL310" s="1">
        <v>6.1899999999999997E-2</v>
      </c>
      <c r="AM310" s="1">
        <v>0.58640000000000003</v>
      </c>
      <c r="AN310" s="1">
        <v>8.3900000000000002E-2</v>
      </c>
      <c r="AO310" s="1">
        <v>0.159</v>
      </c>
      <c r="AP310" s="1">
        <v>9.2100000000000001E-2</v>
      </c>
      <c r="AQ310" s="1">
        <v>0.48959999999999998</v>
      </c>
      <c r="AR310" s="1">
        <v>0.11990000000000001</v>
      </c>
      <c r="AS310" s="1">
        <v>4.3E-3</v>
      </c>
      <c r="AT310" s="1">
        <v>8.3999999999999995E-3</v>
      </c>
      <c r="AU310" s="1"/>
      <c r="AV310" s="1">
        <v>565</v>
      </c>
      <c r="AW310" s="1">
        <v>345</v>
      </c>
      <c r="AX310" s="1">
        <v>383</v>
      </c>
      <c r="AY310" s="1">
        <v>215</v>
      </c>
      <c r="AZ310" s="1">
        <v>1407</v>
      </c>
      <c r="BA310" s="1">
        <v>839</v>
      </c>
      <c r="BB310" s="1">
        <v>640</v>
      </c>
      <c r="BC310" s="1">
        <v>267</v>
      </c>
      <c r="BD310" s="1">
        <v>813</v>
      </c>
      <c r="BE310" s="1">
        <v>350</v>
      </c>
      <c r="BF310" s="1">
        <v>42</v>
      </c>
      <c r="BG310" s="1">
        <v>96</v>
      </c>
    </row>
    <row r="311" spans="1:59" x14ac:dyDescent="0.2">
      <c r="A311" s="1" t="s">
        <v>73</v>
      </c>
      <c r="B311" s="3">
        <v>39.950000000000003</v>
      </c>
      <c r="C311" s="3"/>
      <c r="D311" s="1">
        <v>7.1109</v>
      </c>
      <c r="E311" s="1">
        <v>0.1845</v>
      </c>
      <c r="F311" s="1">
        <v>0.53459999999999996</v>
      </c>
      <c r="G311" s="1">
        <v>2.4056000000000002</v>
      </c>
      <c r="H311" s="1">
        <v>12.0175</v>
      </c>
      <c r="I311" s="1">
        <v>0.1908</v>
      </c>
      <c r="J311" s="1">
        <v>1.7059</v>
      </c>
      <c r="K311" s="1">
        <v>6.5133000000000001</v>
      </c>
      <c r="L311" s="1">
        <v>22.773499999999999</v>
      </c>
      <c r="M311" s="1">
        <v>3.1993999999999998</v>
      </c>
      <c r="N311" s="1">
        <v>5.2299999999999999E-2</v>
      </c>
      <c r="O311" s="1">
        <v>1.44E-2</v>
      </c>
      <c r="P311" s="1">
        <v>42.784999999999997</v>
      </c>
      <c r="Q311" s="1">
        <v>99.487700000000004</v>
      </c>
      <c r="S311" s="2">
        <v>523</v>
      </c>
      <c r="T311" s="2">
        <v>144</v>
      </c>
      <c r="U311" s="1"/>
      <c r="V311" s="1">
        <v>48.97198347132359</v>
      </c>
      <c r="W311" s="1">
        <v>4.0333629182300923</v>
      </c>
      <c r="X311" s="1">
        <v>12.370272908108239</v>
      </c>
      <c r="Y311" s="1">
        <v>5.3328200370498058</v>
      </c>
      <c r="Z311" s="1">
        <v>0.24766880729979687</v>
      </c>
      <c r="AA311" s="1">
        <v>15.540011478805921</v>
      </c>
      <c r="AB311" s="1">
        <v>10.000834273985628</v>
      </c>
      <c r="AC311" s="1">
        <v>2.3113409999427064</v>
      </c>
      <c r="AD311" s="1">
        <v>0.64731620089719633</v>
      </c>
      <c r="AE311" s="1">
        <v>0.42497715798033325</v>
      </c>
      <c r="AF311" s="1">
        <v>0.10503811023875312</v>
      </c>
      <c r="AG311" s="1">
        <v>1.4474151075962154E-2</v>
      </c>
      <c r="AH311" s="1"/>
      <c r="AI311" s="1">
        <v>0.25719999999999998</v>
      </c>
      <c r="AJ311" s="1">
        <v>5.2299999999999999E-2</v>
      </c>
      <c r="AK311" s="1">
        <v>6.7699999999999996E-2</v>
      </c>
      <c r="AL311" s="1">
        <v>6.5500000000000003E-2</v>
      </c>
      <c r="AM311" s="1">
        <v>0.60860000000000003</v>
      </c>
      <c r="AN311" s="1">
        <v>9.1399999999999995E-2</v>
      </c>
      <c r="AO311" s="1">
        <v>0.14430000000000001</v>
      </c>
      <c r="AP311" s="1">
        <v>9.1899999999999996E-2</v>
      </c>
      <c r="AQ311" s="1">
        <v>0.4864</v>
      </c>
      <c r="AR311" s="1">
        <v>0.1222</v>
      </c>
      <c r="AS311" s="1">
        <v>4.7999999999999996E-3</v>
      </c>
      <c r="AT311" s="1">
        <v>8.2000000000000007E-3</v>
      </c>
      <c r="AU311" s="1"/>
      <c r="AV311" s="1">
        <v>553</v>
      </c>
      <c r="AW311" s="1">
        <v>343</v>
      </c>
      <c r="AX311" s="1">
        <v>377</v>
      </c>
      <c r="AY311" s="1">
        <v>218</v>
      </c>
      <c r="AZ311" s="1">
        <v>1340</v>
      </c>
      <c r="BA311" s="1">
        <v>938</v>
      </c>
      <c r="BB311" s="1">
        <v>606</v>
      </c>
      <c r="BC311" s="1">
        <v>268</v>
      </c>
      <c r="BD311" s="1">
        <v>809</v>
      </c>
      <c r="BE311" s="1">
        <v>362</v>
      </c>
      <c r="BF311" s="1">
        <v>44</v>
      </c>
      <c r="BG311" s="1">
        <v>91</v>
      </c>
    </row>
    <row r="312" spans="1:59" x14ac:dyDescent="0.2">
      <c r="A312" s="1" t="s">
        <v>74</v>
      </c>
      <c r="B312" s="3">
        <v>39.950000000000003</v>
      </c>
      <c r="C312" s="3"/>
      <c r="D312" s="1">
        <v>7.0804</v>
      </c>
      <c r="E312" s="1">
        <v>0.184</v>
      </c>
      <c r="F312" s="1">
        <v>0.53120000000000001</v>
      </c>
      <c r="G312" s="1">
        <v>2.3853</v>
      </c>
      <c r="H312" s="1">
        <v>11.457800000000001</v>
      </c>
      <c r="I312" s="1">
        <v>0.19139999999999999</v>
      </c>
      <c r="J312" s="1">
        <v>2.0807000000000002</v>
      </c>
      <c r="K312" s="1">
        <v>6.5281000000000002</v>
      </c>
      <c r="L312" s="1">
        <v>22.6434</v>
      </c>
      <c r="M312" s="1">
        <v>3.2189000000000001</v>
      </c>
      <c r="N312" s="1">
        <v>5.5199999999999999E-2</v>
      </c>
      <c r="O312" s="1">
        <v>1.0999999999999999E-2</v>
      </c>
      <c r="P312" s="1">
        <v>42.608699999999999</v>
      </c>
      <c r="Q312" s="1">
        <v>98.975800000000007</v>
      </c>
      <c r="S312" s="2">
        <v>552</v>
      </c>
      <c r="T312" s="2">
        <v>110</v>
      </c>
      <c r="U312" s="1"/>
      <c r="V312" s="1">
        <v>48.944085321866552</v>
      </c>
      <c r="W312" s="1">
        <v>4.0199725589487523</v>
      </c>
      <c r="X312" s="1">
        <v>12.462339278894435</v>
      </c>
      <c r="Y312" s="1">
        <v>5.3930354692763274</v>
      </c>
      <c r="Z312" s="1">
        <v>0.24965698685941407</v>
      </c>
      <c r="AA312" s="1">
        <v>14.892933424129936</v>
      </c>
      <c r="AB312" s="1">
        <v>10.00941644321137</v>
      </c>
      <c r="AC312" s="1">
        <v>2.8337229908725159</v>
      </c>
      <c r="AD312" s="1">
        <v>0.64652167499530178</v>
      </c>
      <c r="AE312" s="1">
        <v>0.42596271007660452</v>
      </c>
      <c r="AF312" s="1">
        <v>0.11134034784260395</v>
      </c>
      <c r="AG312" s="1">
        <v>1.111382782457934E-2</v>
      </c>
      <c r="AH312" s="1"/>
      <c r="AI312" s="1">
        <v>0.25679999999999997</v>
      </c>
      <c r="AJ312" s="1">
        <v>5.0500000000000003E-2</v>
      </c>
      <c r="AK312" s="1">
        <v>6.8500000000000005E-2</v>
      </c>
      <c r="AL312" s="1">
        <v>6.5100000000000005E-2</v>
      </c>
      <c r="AM312" s="1">
        <v>0.59309999999999996</v>
      </c>
      <c r="AN312" s="1">
        <v>8.8200000000000001E-2</v>
      </c>
      <c r="AO312" s="1">
        <v>0.15890000000000001</v>
      </c>
      <c r="AP312" s="1">
        <v>9.2100000000000001E-2</v>
      </c>
      <c r="AQ312" s="1">
        <v>0.48520000000000002</v>
      </c>
      <c r="AR312" s="1">
        <v>0.12239999999999999</v>
      </c>
      <c r="AS312" s="1">
        <v>4.7999999999999996E-3</v>
      </c>
      <c r="AT312" s="1">
        <v>8.3000000000000001E-3</v>
      </c>
      <c r="AU312" s="1"/>
      <c r="AV312" s="1">
        <v>564</v>
      </c>
      <c r="AW312" s="1">
        <v>302</v>
      </c>
      <c r="AX312" s="1">
        <v>402</v>
      </c>
      <c r="AY312" s="1">
        <v>215</v>
      </c>
      <c r="AZ312" s="1">
        <v>1446</v>
      </c>
      <c r="BA312" s="1">
        <v>891</v>
      </c>
      <c r="BB312" s="1">
        <v>613</v>
      </c>
      <c r="BC312" s="1">
        <v>267</v>
      </c>
      <c r="BD312" s="1">
        <v>831</v>
      </c>
      <c r="BE312" s="1">
        <v>353</v>
      </c>
      <c r="BF312" s="1">
        <v>43</v>
      </c>
      <c r="BG312" s="1">
        <v>94</v>
      </c>
    </row>
    <row r="313" spans="1:59" x14ac:dyDescent="0.2">
      <c r="A313" s="1" t="s">
        <v>75</v>
      </c>
      <c r="B313" s="3">
        <v>39.950000000000003</v>
      </c>
      <c r="C313" s="3"/>
      <c r="D313" s="1">
        <v>7.1013000000000002</v>
      </c>
      <c r="E313" s="1">
        <v>0.19489999999999999</v>
      </c>
      <c r="F313" s="1">
        <v>0.56240000000000001</v>
      </c>
      <c r="G313" s="1">
        <v>2.3887</v>
      </c>
      <c r="H313" s="1">
        <v>11.782</v>
      </c>
      <c r="I313" s="1">
        <v>0.22040000000000001</v>
      </c>
      <c r="J313" s="1">
        <v>1.7727999999999999</v>
      </c>
      <c r="K313" s="1">
        <v>6.4847000000000001</v>
      </c>
      <c r="L313" s="1">
        <v>22.9161</v>
      </c>
      <c r="M313" s="1">
        <v>3.2378</v>
      </c>
      <c r="N313" s="1">
        <v>5.2900000000000003E-2</v>
      </c>
      <c r="O313" s="1">
        <v>1.18E-2</v>
      </c>
      <c r="P313" s="1">
        <v>42.916400000000003</v>
      </c>
      <c r="Q313" s="1">
        <v>99.642200000000003</v>
      </c>
      <c r="S313" s="2">
        <v>529</v>
      </c>
      <c r="T313" s="2">
        <v>118</v>
      </c>
      <c r="U313" s="1"/>
      <c r="V313" s="1">
        <v>49.202245634881606</v>
      </c>
      <c r="W313" s="1">
        <v>3.998807734072511</v>
      </c>
      <c r="X313" s="1">
        <v>12.296797943040199</v>
      </c>
      <c r="Y313" s="1">
        <v>5.3885803404581596</v>
      </c>
      <c r="Z313" s="1">
        <v>0.28552159627145923</v>
      </c>
      <c r="AA313" s="1">
        <v>15.211928279383635</v>
      </c>
      <c r="AB313" s="1">
        <v>9.971879384437516</v>
      </c>
      <c r="AC313" s="1">
        <v>2.3982810495954525</v>
      </c>
      <c r="AD313" s="1">
        <v>0.67983244047200886</v>
      </c>
      <c r="AE313" s="1">
        <v>0.4481033136562621</v>
      </c>
      <c r="AF313" s="1">
        <v>0.10607955263934359</v>
      </c>
      <c r="AG313" s="1">
        <v>1.1842372007041193E-2</v>
      </c>
      <c r="AH313" s="1"/>
      <c r="AI313" s="1">
        <v>0.2571</v>
      </c>
      <c r="AJ313" s="1">
        <v>5.1799999999999999E-2</v>
      </c>
      <c r="AK313" s="1">
        <v>6.93E-2</v>
      </c>
      <c r="AL313" s="1">
        <v>6.5199999999999994E-2</v>
      </c>
      <c r="AM313" s="1">
        <v>0.59970000000000001</v>
      </c>
      <c r="AN313" s="1">
        <v>8.5000000000000006E-2</v>
      </c>
      <c r="AO313" s="1">
        <v>0.14760000000000001</v>
      </c>
      <c r="AP313" s="1">
        <v>9.1600000000000001E-2</v>
      </c>
      <c r="AQ313" s="1">
        <v>0.48820000000000002</v>
      </c>
      <c r="AR313" s="1">
        <v>0.12280000000000001</v>
      </c>
      <c r="AS313" s="1">
        <v>4.7999999999999996E-3</v>
      </c>
      <c r="AT313" s="1">
        <v>8.5000000000000006E-3</v>
      </c>
      <c r="AU313" s="1"/>
      <c r="AV313" s="1">
        <v>555</v>
      </c>
      <c r="AW313" s="1">
        <v>307</v>
      </c>
      <c r="AX313" s="1">
        <v>381</v>
      </c>
      <c r="AY313" s="1">
        <v>217</v>
      </c>
      <c r="AZ313" s="1">
        <v>1213</v>
      </c>
      <c r="BA313" s="1">
        <v>814</v>
      </c>
      <c r="BB313" s="1">
        <v>629</v>
      </c>
      <c r="BC313" s="1">
        <v>264</v>
      </c>
      <c r="BD313" s="1">
        <v>804</v>
      </c>
      <c r="BE313" s="1">
        <v>357</v>
      </c>
      <c r="BF313" s="1">
        <v>44</v>
      </c>
      <c r="BG313" s="1">
        <v>96</v>
      </c>
    </row>
    <row r="314" spans="1:59" x14ac:dyDescent="0.2">
      <c r="A314" s="1" t="s">
        <v>76</v>
      </c>
      <c r="B314" s="3">
        <v>39.950000000000003</v>
      </c>
      <c r="C314" s="3"/>
      <c r="D314" s="1">
        <v>7.0035999999999996</v>
      </c>
      <c r="E314" s="1">
        <v>0.1673</v>
      </c>
      <c r="F314" s="1">
        <v>0.57779999999999998</v>
      </c>
      <c r="G314" s="1">
        <v>2.3904999999999998</v>
      </c>
      <c r="H314" s="1">
        <v>11.7385</v>
      </c>
      <c r="I314" s="1">
        <v>0.1757</v>
      </c>
      <c r="J314" s="1">
        <v>2.0813000000000001</v>
      </c>
      <c r="K314" s="1">
        <v>6.5816999999999997</v>
      </c>
      <c r="L314" s="1">
        <v>22.559799999999999</v>
      </c>
      <c r="M314" s="1">
        <v>3.2235</v>
      </c>
      <c r="N314" s="1">
        <v>4.2599999999999999E-2</v>
      </c>
      <c r="O314" s="1">
        <v>1.18E-2</v>
      </c>
      <c r="P314" s="1">
        <v>42.588500000000003</v>
      </c>
      <c r="Q314" s="1">
        <v>99.142600000000002</v>
      </c>
      <c r="S314" s="2">
        <v>426</v>
      </c>
      <c r="T314" s="2">
        <v>118</v>
      </c>
      <c r="U314" s="1"/>
      <c r="V314" s="1">
        <v>48.681293409694717</v>
      </c>
      <c r="W314" s="1">
        <v>4.02198449506065</v>
      </c>
      <c r="X314" s="1">
        <v>12.543548383843071</v>
      </c>
      <c r="Y314" s="1">
        <v>5.3917286817170424</v>
      </c>
      <c r="Z314" s="1">
        <v>0.22886226506062982</v>
      </c>
      <c r="AA314" s="1">
        <v>15.232100025619664</v>
      </c>
      <c r="AB314" s="1">
        <v>9.88414667357927</v>
      </c>
      <c r="AC314" s="1">
        <v>2.8298632474839271</v>
      </c>
      <c r="AD314" s="1">
        <v>0.70211997668005477</v>
      </c>
      <c r="AE314" s="1">
        <v>0.38661483560043813</v>
      </c>
      <c r="AF314" s="1">
        <v>8.5835957499601587E-2</v>
      </c>
      <c r="AG314" s="1">
        <v>1.1902048160931829E-2</v>
      </c>
      <c r="AH314" s="1"/>
      <c r="AI314" s="1">
        <v>0.25509999999999999</v>
      </c>
      <c r="AJ314" s="1">
        <v>5.3100000000000001E-2</v>
      </c>
      <c r="AK314" s="1">
        <v>7.0599999999999996E-2</v>
      </c>
      <c r="AL314" s="1">
        <v>6.5299999999999997E-2</v>
      </c>
      <c r="AM314" s="1">
        <v>0.60219999999999996</v>
      </c>
      <c r="AN314" s="1">
        <v>8.2299999999999998E-2</v>
      </c>
      <c r="AO314" s="1">
        <v>0.15909999999999999</v>
      </c>
      <c r="AP314" s="1">
        <v>9.2499999999999999E-2</v>
      </c>
      <c r="AQ314" s="1">
        <v>0.48449999999999999</v>
      </c>
      <c r="AR314" s="1">
        <v>0.12280000000000001</v>
      </c>
      <c r="AS314" s="1">
        <v>4.7000000000000002E-3</v>
      </c>
      <c r="AT314" s="1">
        <v>8.3999999999999995E-3</v>
      </c>
      <c r="AU314" s="1"/>
      <c r="AV314" s="1">
        <v>564</v>
      </c>
      <c r="AW314" s="1">
        <v>396</v>
      </c>
      <c r="AX314" s="1">
        <v>393</v>
      </c>
      <c r="AY314" s="1">
        <v>218</v>
      </c>
      <c r="AZ314" s="1">
        <v>1466</v>
      </c>
      <c r="BA314" s="1">
        <v>823</v>
      </c>
      <c r="BB314" s="1">
        <v>613</v>
      </c>
      <c r="BC314" s="1">
        <v>266</v>
      </c>
      <c r="BD314" s="1">
        <v>837</v>
      </c>
      <c r="BE314" s="1">
        <v>364</v>
      </c>
      <c r="BF314" s="1">
        <v>45</v>
      </c>
      <c r="BG314" s="1">
        <v>95</v>
      </c>
    </row>
    <row r="315" spans="1:59" x14ac:dyDescent="0.2">
      <c r="A315" s="1" t="s">
        <v>77</v>
      </c>
      <c r="B315" s="3">
        <v>39.950000000000003</v>
      </c>
      <c r="C315" s="3"/>
      <c r="D315" s="1">
        <v>6.9886999999999997</v>
      </c>
      <c r="E315" s="1">
        <v>0.2034</v>
      </c>
      <c r="F315" s="1">
        <v>0.52600000000000002</v>
      </c>
      <c r="G315" s="1">
        <v>2.3742999999999999</v>
      </c>
      <c r="H315" s="1">
        <v>12.1229</v>
      </c>
      <c r="I315" s="1">
        <v>0.17660000000000001</v>
      </c>
      <c r="J315" s="1">
        <v>2.0729000000000002</v>
      </c>
      <c r="K315" s="1">
        <v>6.6039000000000003</v>
      </c>
      <c r="L315" s="1">
        <v>22.793900000000001</v>
      </c>
      <c r="M315" s="1">
        <v>3.2521</v>
      </c>
      <c r="N315" s="1">
        <v>4.65E-2</v>
      </c>
      <c r="O315" s="1">
        <v>1.2E-2</v>
      </c>
      <c r="P315" s="1">
        <v>43.024500000000003</v>
      </c>
      <c r="Q315" s="1">
        <v>100.1977</v>
      </c>
      <c r="S315" s="2">
        <v>465</v>
      </c>
      <c r="T315" s="2">
        <v>120</v>
      </c>
      <c r="U315" s="1"/>
      <c r="V315" s="1">
        <v>48.668482410274891</v>
      </c>
      <c r="W315" s="1">
        <v>3.9526855406860641</v>
      </c>
      <c r="X315" s="1">
        <v>12.453379668395582</v>
      </c>
      <c r="Y315" s="1">
        <v>5.3823590761065372</v>
      </c>
      <c r="Z315" s="1">
        <v>0.22764993607637699</v>
      </c>
      <c r="AA315" s="1">
        <v>15.565227545143252</v>
      </c>
      <c r="AB315" s="1">
        <v>9.7593058523299447</v>
      </c>
      <c r="AC315" s="1">
        <v>2.7887865689531792</v>
      </c>
      <c r="AD315" s="1">
        <v>0.63234984435770492</v>
      </c>
      <c r="AE315" s="1">
        <v>0.46508053578076142</v>
      </c>
      <c r="AF315" s="1">
        <v>9.271669908590717E-2</v>
      </c>
      <c r="AG315" s="1">
        <v>1.1976322809805016E-2</v>
      </c>
      <c r="AH315" s="1"/>
      <c r="AI315" s="1">
        <v>0.2555</v>
      </c>
      <c r="AJ315" s="1">
        <v>5.5599999999999997E-2</v>
      </c>
      <c r="AK315" s="1">
        <v>6.6900000000000001E-2</v>
      </c>
      <c r="AL315" s="1">
        <v>6.4899999999999999E-2</v>
      </c>
      <c r="AM315" s="1">
        <v>0.61240000000000006</v>
      </c>
      <c r="AN315" s="1">
        <v>8.5400000000000004E-2</v>
      </c>
      <c r="AO315" s="1">
        <v>0.16020000000000001</v>
      </c>
      <c r="AP315" s="1">
        <v>9.2600000000000002E-2</v>
      </c>
      <c r="AQ315" s="1">
        <v>0.48699999999999999</v>
      </c>
      <c r="AR315" s="1">
        <v>0.1236</v>
      </c>
      <c r="AS315" s="1">
        <v>4.7000000000000002E-3</v>
      </c>
      <c r="AT315" s="1">
        <v>8.3000000000000001E-3</v>
      </c>
      <c r="AU315" s="1"/>
      <c r="AV315" s="1">
        <v>615</v>
      </c>
      <c r="AW315" s="1">
        <v>374</v>
      </c>
      <c r="AX315" s="1">
        <v>369</v>
      </c>
      <c r="AY315" s="1">
        <v>217</v>
      </c>
      <c r="AZ315" s="1">
        <v>1362</v>
      </c>
      <c r="BA315" s="1">
        <v>866</v>
      </c>
      <c r="BB315" s="1">
        <v>657</v>
      </c>
      <c r="BC315" s="1">
        <v>261</v>
      </c>
      <c r="BD315" s="1">
        <v>806</v>
      </c>
      <c r="BE315" s="1">
        <v>371</v>
      </c>
      <c r="BF315" s="1">
        <v>44</v>
      </c>
      <c r="BG315" s="1">
        <v>95</v>
      </c>
    </row>
    <row r="316" spans="1:59" x14ac:dyDescent="0.2">
      <c r="A316" s="1" t="s">
        <v>78</v>
      </c>
      <c r="B316" s="3">
        <v>39.950000000000003</v>
      </c>
      <c r="C316" s="3"/>
      <c r="D316" s="1">
        <v>5.6932999999999998</v>
      </c>
      <c r="E316" s="1">
        <v>0.1971</v>
      </c>
      <c r="F316" s="1">
        <v>1.1444000000000001</v>
      </c>
      <c r="G316" s="1">
        <v>1.673</v>
      </c>
      <c r="H316" s="1">
        <v>9.7989999999999995</v>
      </c>
      <c r="I316" s="1">
        <v>0.14510000000000001</v>
      </c>
      <c r="J316" s="1">
        <v>2.1495000000000002</v>
      </c>
      <c r="K316" s="1">
        <v>6.9280999999999997</v>
      </c>
      <c r="L316" s="1">
        <v>25.702200000000001</v>
      </c>
      <c r="M316" s="1">
        <v>2.2067999999999999</v>
      </c>
      <c r="N316" s="1">
        <v>2.7400000000000001E-2</v>
      </c>
      <c r="O316" s="1">
        <v>3.2300000000000002E-2</v>
      </c>
      <c r="P316" s="1">
        <v>44.403700000000001</v>
      </c>
      <c r="Q316" s="1">
        <v>100.1018</v>
      </c>
      <c r="S316" s="2">
        <v>274</v>
      </c>
      <c r="T316" s="2">
        <v>323</v>
      </c>
      <c r="U316" s="1"/>
      <c r="V316" s="1">
        <v>54.930580668879081</v>
      </c>
      <c r="W316" s="1">
        <v>2.7878619565282543</v>
      </c>
      <c r="X316" s="1">
        <v>13.07718742320318</v>
      </c>
      <c r="Y316" s="1">
        <v>3.6558783158744403</v>
      </c>
      <c r="Z316" s="1">
        <v>0.18710952250608881</v>
      </c>
      <c r="AA316" s="1">
        <v>12.593579735828927</v>
      </c>
      <c r="AB316" s="1">
        <v>7.9578988589615776</v>
      </c>
      <c r="AC316" s="1">
        <v>2.8945533446951002</v>
      </c>
      <c r="AD316" s="1">
        <v>1.3771980124233532</v>
      </c>
      <c r="AE316" s="1">
        <v>0.45114073872797494</v>
      </c>
      <c r="AF316" s="1">
        <v>5.4644372029274198E-2</v>
      </c>
      <c r="AG316" s="1">
        <v>3.2267152039224069E-2</v>
      </c>
      <c r="AH316" s="1"/>
      <c r="AI316" s="1">
        <v>0.22600000000000001</v>
      </c>
      <c r="AJ316" s="1">
        <v>5.33E-2</v>
      </c>
      <c r="AK316" s="1">
        <v>9.7699999999999995E-2</v>
      </c>
      <c r="AL316" s="1">
        <v>5.2299999999999999E-2</v>
      </c>
      <c r="AM316" s="1">
        <v>0.5383</v>
      </c>
      <c r="AN316" s="1">
        <v>8.4099999999999994E-2</v>
      </c>
      <c r="AO316" s="1">
        <v>0.1603</v>
      </c>
      <c r="AP316" s="1">
        <v>9.4500000000000001E-2</v>
      </c>
      <c r="AQ316" s="1">
        <v>0.5222</v>
      </c>
      <c r="AR316" s="1">
        <v>9.9900000000000003E-2</v>
      </c>
      <c r="AS316" s="1">
        <v>4.1999999999999997E-3</v>
      </c>
      <c r="AT316" s="1">
        <v>8.8999999999999999E-3</v>
      </c>
      <c r="AU316" s="1"/>
      <c r="AV316" s="1">
        <v>555</v>
      </c>
      <c r="AW316" s="1">
        <v>331</v>
      </c>
      <c r="AX316" s="1">
        <v>431</v>
      </c>
      <c r="AY316" s="1">
        <v>209</v>
      </c>
      <c r="AZ316" s="1">
        <v>1277</v>
      </c>
      <c r="BA316" s="1">
        <v>880</v>
      </c>
      <c r="BB316" s="1">
        <v>622</v>
      </c>
      <c r="BC316" s="1">
        <v>271</v>
      </c>
      <c r="BD316" s="1">
        <v>829</v>
      </c>
      <c r="BE316" s="1">
        <v>348</v>
      </c>
      <c r="BF316" s="1">
        <v>43</v>
      </c>
      <c r="BG316" s="1">
        <v>91</v>
      </c>
    </row>
    <row r="317" spans="1:59" x14ac:dyDescent="0.2">
      <c r="A317" s="1" t="s">
        <v>79</v>
      </c>
      <c r="B317" s="3">
        <v>39.950000000000003</v>
      </c>
      <c r="C317" s="3"/>
      <c r="D317" s="1">
        <v>6.8951000000000002</v>
      </c>
      <c r="E317" s="1">
        <v>0.191</v>
      </c>
      <c r="F317" s="1">
        <v>0.53520000000000001</v>
      </c>
      <c r="G317" s="1">
        <v>2.0577999999999999</v>
      </c>
      <c r="H317" s="1">
        <v>11.600300000000001</v>
      </c>
      <c r="I317" s="1">
        <v>0.18310000000000001</v>
      </c>
      <c r="J317" s="1">
        <v>2.161</v>
      </c>
      <c r="K317" s="1">
        <v>6.5875000000000004</v>
      </c>
      <c r="L317" s="1">
        <v>23.152999999999999</v>
      </c>
      <c r="M317" s="1">
        <v>2.9638</v>
      </c>
      <c r="N317" s="1">
        <v>5.5899999999999998E-2</v>
      </c>
      <c r="O317" s="1">
        <v>1.6E-2</v>
      </c>
      <c r="P317" s="1">
        <v>42.858400000000003</v>
      </c>
      <c r="Q317" s="1">
        <v>99.258099999999999</v>
      </c>
      <c r="S317" s="2">
        <v>559</v>
      </c>
      <c r="T317" s="2">
        <v>160</v>
      </c>
      <c r="U317" s="1"/>
      <c r="V317" s="1">
        <v>49.903030583901966</v>
      </c>
      <c r="W317" s="1">
        <v>3.4581560598077132</v>
      </c>
      <c r="X317" s="1">
        <v>12.540034516074758</v>
      </c>
      <c r="Y317" s="1">
        <v>4.9516361888853409</v>
      </c>
      <c r="Z317" s="1">
        <v>0.23826770812659118</v>
      </c>
      <c r="AA317" s="1">
        <v>15.035347241182331</v>
      </c>
      <c r="AB317" s="1">
        <v>9.7197105324401747</v>
      </c>
      <c r="AC317" s="1">
        <v>2.9347730814915858</v>
      </c>
      <c r="AD317" s="1">
        <v>0.64961952727283723</v>
      </c>
      <c r="AE317" s="1">
        <v>0.44087082061816618</v>
      </c>
      <c r="AF317" s="1">
        <v>0.11253489639636463</v>
      </c>
      <c r="AG317" s="1">
        <v>1.6119591247464943E-2</v>
      </c>
      <c r="AH317" s="1"/>
      <c r="AI317" s="1">
        <v>0.25269999999999998</v>
      </c>
      <c r="AJ317" s="1">
        <v>5.3499999999999999E-2</v>
      </c>
      <c r="AK317" s="1">
        <v>6.7900000000000002E-2</v>
      </c>
      <c r="AL317" s="1">
        <v>5.91E-2</v>
      </c>
      <c r="AM317" s="1">
        <v>0.59599999999999997</v>
      </c>
      <c r="AN317" s="1">
        <v>8.8700000000000001E-2</v>
      </c>
      <c r="AO317" s="1">
        <v>0.16259999999999999</v>
      </c>
      <c r="AP317" s="1">
        <v>9.2499999999999999E-2</v>
      </c>
      <c r="AQ317" s="1">
        <v>0.49070000000000003</v>
      </c>
      <c r="AR317" s="1">
        <v>0.1173</v>
      </c>
      <c r="AS317" s="1">
        <v>4.7999999999999996E-3</v>
      </c>
      <c r="AT317" s="1">
        <v>8.3999999999999995E-3</v>
      </c>
      <c r="AU317" s="1"/>
      <c r="AV317" s="1">
        <v>565</v>
      </c>
      <c r="AW317" s="1">
        <v>354</v>
      </c>
      <c r="AX317" s="1">
        <v>380</v>
      </c>
      <c r="AY317" s="1">
        <v>207</v>
      </c>
      <c r="AZ317" s="1">
        <v>1354</v>
      </c>
      <c r="BA317" s="1">
        <v>907</v>
      </c>
      <c r="BB317" s="1">
        <v>639</v>
      </c>
      <c r="BC317" s="1">
        <v>270</v>
      </c>
      <c r="BD317" s="1">
        <v>762</v>
      </c>
      <c r="BE317" s="1">
        <v>360</v>
      </c>
      <c r="BF317" s="1">
        <v>43</v>
      </c>
      <c r="BG317" s="1">
        <v>93</v>
      </c>
    </row>
    <row r="318" spans="1:59" x14ac:dyDescent="0.2">
      <c r="A318" s="1" t="s">
        <v>80</v>
      </c>
      <c r="B318" s="3">
        <v>39.950000000000003</v>
      </c>
      <c r="C318" s="3"/>
      <c r="D318" s="1">
        <v>7.0183999999999997</v>
      </c>
      <c r="E318" s="1">
        <v>0.19</v>
      </c>
      <c r="F318" s="1">
        <v>0.55469999999999997</v>
      </c>
      <c r="G318" s="1">
        <v>2.3759999999999999</v>
      </c>
      <c r="H318" s="1">
        <v>11.764099999999999</v>
      </c>
      <c r="I318" s="1">
        <v>0.20119999999999999</v>
      </c>
      <c r="J318" s="1">
        <v>2.0417999999999998</v>
      </c>
      <c r="K318" s="1">
        <v>6.4568000000000003</v>
      </c>
      <c r="L318" s="1">
        <v>22.805599999999998</v>
      </c>
      <c r="M318" s="1">
        <v>3.1951999999999998</v>
      </c>
      <c r="N318" s="1">
        <v>3.3500000000000002E-2</v>
      </c>
      <c r="O318" s="1">
        <v>1.7600000000000001E-2</v>
      </c>
      <c r="P318" s="1">
        <v>42.751600000000003</v>
      </c>
      <c r="Q318" s="1">
        <v>99.406400000000005</v>
      </c>
      <c r="S318" s="2">
        <v>335</v>
      </c>
      <c r="T318" s="2">
        <v>176</v>
      </c>
      <c r="U318" s="1"/>
      <c r="V318" s="1">
        <v>49.081045083616345</v>
      </c>
      <c r="W318" s="1">
        <v>3.9869666339390619</v>
      </c>
      <c r="X318" s="1">
        <v>12.27285164737884</v>
      </c>
      <c r="Y318" s="1">
        <v>5.3302403064591415</v>
      </c>
      <c r="Z318" s="1">
        <v>0.26135138180237888</v>
      </c>
      <c r="AA318" s="1">
        <v>15.224874857152054</v>
      </c>
      <c r="AB318" s="1">
        <v>9.8788407989827611</v>
      </c>
      <c r="AC318" s="1">
        <v>2.7688358093643872</v>
      </c>
      <c r="AD318" s="1">
        <v>0.67219012055561811</v>
      </c>
      <c r="AE318" s="1">
        <v>0.4379999678089137</v>
      </c>
      <c r="AF318" s="1">
        <v>6.7198892626631673E-2</v>
      </c>
      <c r="AG318" s="1">
        <v>1.7705097458513737E-2</v>
      </c>
      <c r="AH318" s="1"/>
      <c r="AI318" s="1">
        <v>0.25509999999999999</v>
      </c>
      <c r="AJ318" s="1">
        <v>5.5E-2</v>
      </c>
      <c r="AK318" s="1">
        <v>6.9599999999999995E-2</v>
      </c>
      <c r="AL318" s="1">
        <v>6.4899999999999999E-2</v>
      </c>
      <c r="AM318" s="1">
        <v>0.60029999999999994</v>
      </c>
      <c r="AN318" s="1">
        <v>9.1899999999999996E-2</v>
      </c>
      <c r="AO318" s="1">
        <v>0.1585</v>
      </c>
      <c r="AP318" s="1">
        <v>9.1399999999999995E-2</v>
      </c>
      <c r="AQ318" s="1">
        <v>0.48670000000000002</v>
      </c>
      <c r="AR318" s="1">
        <v>0.1221</v>
      </c>
      <c r="AS318" s="1">
        <v>4.4999999999999997E-3</v>
      </c>
      <c r="AT318" s="1">
        <v>8.5000000000000006E-3</v>
      </c>
      <c r="AU318" s="1"/>
      <c r="AV318" s="1">
        <v>566</v>
      </c>
      <c r="AW318" s="1">
        <v>391</v>
      </c>
      <c r="AX318" s="1">
        <v>400</v>
      </c>
      <c r="AY318" s="1">
        <v>217</v>
      </c>
      <c r="AZ318" s="1">
        <v>1344</v>
      </c>
      <c r="BA318" s="1">
        <v>936</v>
      </c>
      <c r="BB318" s="1">
        <v>650</v>
      </c>
      <c r="BC318" s="1">
        <v>265</v>
      </c>
      <c r="BD318" s="1">
        <v>834</v>
      </c>
      <c r="BE318" s="1">
        <v>364</v>
      </c>
      <c r="BF318" s="1">
        <v>44</v>
      </c>
      <c r="BG318" s="1">
        <v>93</v>
      </c>
    </row>
    <row r="319" spans="1:59" x14ac:dyDescent="0.2">
      <c r="A319" s="1" t="s">
        <v>354</v>
      </c>
      <c r="B319" s="3">
        <v>40.79</v>
      </c>
      <c r="C319" s="3"/>
      <c r="D319" s="1">
        <v>6.5704000000000002</v>
      </c>
      <c r="E319" s="1">
        <v>0.2112</v>
      </c>
      <c r="F319" s="1">
        <v>0.65739999999999998</v>
      </c>
      <c r="G319" s="1">
        <v>2.2837999999999998</v>
      </c>
      <c r="H319" s="1">
        <v>11.526400000000001</v>
      </c>
      <c r="I319" s="1">
        <v>0.20960000000000001</v>
      </c>
      <c r="J319" s="1">
        <v>2.0735999999999999</v>
      </c>
      <c r="K319" s="1">
        <v>6.5461999999999998</v>
      </c>
      <c r="L319" s="1">
        <v>22.628399999999999</v>
      </c>
      <c r="M319" s="1">
        <v>2.8889999999999998</v>
      </c>
      <c r="N319" s="1">
        <v>7.3800000000000004E-2</v>
      </c>
      <c r="O319" s="1">
        <v>1.8499999999999999E-2</v>
      </c>
      <c r="P319" s="1">
        <v>42.221200000000003</v>
      </c>
      <c r="Q319" s="1">
        <v>97.909499999999994</v>
      </c>
      <c r="S319" s="2">
        <v>738</v>
      </c>
      <c r="T319" s="2">
        <v>185</v>
      </c>
      <c r="U319" s="1"/>
      <c r="V319" s="1">
        <v>49.444231662913211</v>
      </c>
      <c r="W319" s="1">
        <v>3.8908379677150844</v>
      </c>
      <c r="X319" s="1">
        <v>12.633094847793117</v>
      </c>
      <c r="Y319" s="1">
        <v>4.8930900474417705</v>
      </c>
      <c r="Z319" s="1">
        <v>0.27647981043718944</v>
      </c>
      <c r="AA319" s="1">
        <v>15.145312763317145</v>
      </c>
      <c r="AB319" s="1">
        <v>9.3895893656897442</v>
      </c>
      <c r="AC319" s="1">
        <v>2.8547791583043529</v>
      </c>
      <c r="AD319" s="1">
        <v>0.80880813404215124</v>
      </c>
      <c r="AE319" s="1">
        <v>0.49423191825103796</v>
      </c>
      <c r="AF319" s="1">
        <v>0.15064932412074417</v>
      </c>
      <c r="AG319" s="1">
        <v>1.8894999974466215E-2</v>
      </c>
      <c r="AH319" s="1"/>
      <c r="AI319" s="1">
        <v>0.2142</v>
      </c>
      <c r="AJ319" s="1">
        <v>5.3699999999999998E-2</v>
      </c>
      <c r="AK319" s="1">
        <v>7.0099999999999996E-2</v>
      </c>
      <c r="AL319" s="1">
        <v>5.1900000000000002E-2</v>
      </c>
      <c r="AM319" s="1">
        <v>0.50290000000000001</v>
      </c>
      <c r="AN319" s="1">
        <v>8.9700000000000002E-2</v>
      </c>
      <c r="AO319" s="1">
        <v>0.1532</v>
      </c>
      <c r="AP319" s="1">
        <v>8.9200000000000002E-2</v>
      </c>
      <c r="AQ319" s="1">
        <v>0.50949999999999995</v>
      </c>
      <c r="AR319" s="1">
        <v>0.12609999999999999</v>
      </c>
      <c r="AS319" s="1">
        <v>5.1999999999999998E-3</v>
      </c>
      <c r="AT319" s="1">
        <v>8.8000000000000005E-3</v>
      </c>
      <c r="AU319" s="1"/>
      <c r="AV319" s="1">
        <v>528</v>
      </c>
      <c r="AW319" s="1">
        <v>346</v>
      </c>
      <c r="AX319" s="1">
        <v>367</v>
      </c>
      <c r="AY319" s="1">
        <v>206</v>
      </c>
      <c r="AZ319" s="1">
        <v>1487</v>
      </c>
      <c r="BA319" s="1">
        <v>894</v>
      </c>
      <c r="BB319" s="1">
        <v>696</v>
      </c>
      <c r="BC319" s="1">
        <v>256</v>
      </c>
      <c r="BD319" s="1">
        <v>1356</v>
      </c>
      <c r="BE319" s="1">
        <v>610</v>
      </c>
      <c r="BF319" s="1">
        <v>44</v>
      </c>
      <c r="BG319" s="1">
        <v>97</v>
      </c>
    </row>
    <row r="320" spans="1:59" x14ac:dyDescent="0.2">
      <c r="A320" s="1" t="s">
        <v>355</v>
      </c>
      <c r="B320" s="3">
        <v>40.79</v>
      </c>
      <c r="C320" s="3"/>
      <c r="D320" s="1">
        <v>6.6847000000000003</v>
      </c>
      <c r="E320" s="1">
        <v>0.2394</v>
      </c>
      <c r="F320" s="1">
        <v>1.089</v>
      </c>
      <c r="G320" s="1">
        <v>2.2633999999999999</v>
      </c>
      <c r="H320" s="1">
        <v>11.698600000000001</v>
      </c>
      <c r="I320" s="1">
        <v>0.15790000000000001</v>
      </c>
      <c r="J320" s="1">
        <v>1.4320999999999999</v>
      </c>
      <c r="K320" s="1">
        <v>6.5464000000000002</v>
      </c>
      <c r="L320" s="1">
        <v>22.319400000000002</v>
      </c>
      <c r="M320" s="1">
        <v>2.9279999999999999</v>
      </c>
      <c r="N320" s="1">
        <v>6.7699999999999996E-2</v>
      </c>
      <c r="O320" s="1">
        <v>1.4800000000000001E-2</v>
      </c>
      <c r="P320" s="1">
        <v>41.856699999999996</v>
      </c>
      <c r="Q320" s="1">
        <v>97.298000000000002</v>
      </c>
      <c r="S320" s="2">
        <v>677</v>
      </c>
      <c r="T320" s="2">
        <v>148</v>
      </c>
      <c r="U320" s="1"/>
      <c r="V320" s="1">
        <v>49.075623342720306</v>
      </c>
      <c r="W320" s="1">
        <v>3.8802441982363463</v>
      </c>
      <c r="X320" s="1">
        <v>12.712902629036568</v>
      </c>
      <c r="Y320" s="1">
        <v>4.9903389586630764</v>
      </c>
      <c r="Z320" s="1">
        <v>0.20945959834734526</v>
      </c>
      <c r="AA320" s="1">
        <v>15.468149396698802</v>
      </c>
      <c r="AB320" s="1">
        <v>9.6129416843100568</v>
      </c>
      <c r="AC320" s="1">
        <v>1.9840078932763263</v>
      </c>
      <c r="AD320" s="1">
        <v>1.3482291516783489</v>
      </c>
      <c r="AE320" s="1">
        <v>0.56383481674854563</v>
      </c>
      <c r="AF320" s="1">
        <v>0.13895455199490225</v>
      </c>
      <c r="AG320" s="1">
        <v>1.5211001253879836E-2</v>
      </c>
      <c r="AH320" s="1"/>
      <c r="AI320" s="1">
        <v>0.21609999999999999</v>
      </c>
      <c r="AJ320" s="1">
        <v>5.5E-2</v>
      </c>
      <c r="AK320" s="1">
        <v>0.09</v>
      </c>
      <c r="AL320" s="1">
        <v>5.1499999999999997E-2</v>
      </c>
      <c r="AM320" s="1">
        <v>0.50390000000000001</v>
      </c>
      <c r="AN320" s="1">
        <v>9.7000000000000003E-2</v>
      </c>
      <c r="AO320" s="1">
        <v>0.126</v>
      </c>
      <c r="AP320" s="1">
        <v>8.8800000000000004E-2</v>
      </c>
      <c r="AQ320" s="1">
        <v>0.49859999999999999</v>
      </c>
      <c r="AR320" s="1">
        <v>0.123</v>
      </c>
      <c r="AS320" s="1">
        <v>5.1999999999999998E-3</v>
      </c>
      <c r="AT320" s="1">
        <v>8.8999999999999999E-3</v>
      </c>
      <c r="AU320" s="1"/>
      <c r="AV320" s="1">
        <v>534</v>
      </c>
      <c r="AW320" s="1">
        <v>316</v>
      </c>
      <c r="AX320" s="1">
        <v>448</v>
      </c>
      <c r="AY320" s="1">
        <v>201</v>
      </c>
      <c r="AZ320" s="1">
        <v>1383</v>
      </c>
      <c r="BA320" s="1">
        <v>1042</v>
      </c>
      <c r="BB320" s="1">
        <v>571</v>
      </c>
      <c r="BC320" s="1">
        <v>247</v>
      </c>
      <c r="BD320" s="1">
        <v>976</v>
      </c>
      <c r="BE320" s="1">
        <v>492</v>
      </c>
      <c r="BF320" s="1">
        <v>45</v>
      </c>
      <c r="BG320" s="1">
        <v>100</v>
      </c>
    </row>
    <row r="321" spans="1:59" x14ac:dyDescent="0.2">
      <c r="A321" s="1" t="s">
        <v>356</v>
      </c>
      <c r="B321" s="3">
        <v>40.79</v>
      </c>
      <c r="C321" s="3"/>
      <c r="D321" s="1">
        <v>6.6863999999999999</v>
      </c>
      <c r="E321" s="1">
        <v>0.20269999999999999</v>
      </c>
      <c r="F321" s="1">
        <v>0.62190000000000001</v>
      </c>
      <c r="G321" s="1">
        <v>2.2787999999999999</v>
      </c>
      <c r="H321" s="1">
        <v>11.488899999999999</v>
      </c>
      <c r="I321" s="1">
        <v>0.22559999999999999</v>
      </c>
      <c r="J321" s="1">
        <v>2.1013000000000002</v>
      </c>
      <c r="K321" s="1">
        <v>6.6405000000000003</v>
      </c>
      <c r="L321" s="1">
        <v>22.8904</v>
      </c>
      <c r="M321" s="1">
        <v>3.0285000000000002</v>
      </c>
      <c r="N321" s="1">
        <v>9.1300000000000006E-2</v>
      </c>
      <c r="O321" s="1">
        <v>1.0699999999999999E-2</v>
      </c>
      <c r="P321" s="1">
        <v>42.741300000000003</v>
      </c>
      <c r="Q321" s="1">
        <v>99.008300000000006</v>
      </c>
      <c r="S321" s="2">
        <v>913.00000000000011</v>
      </c>
      <c r="T321" s="2">
        <v>107</v>
      </c>
      <c r="U321" s="1"/>
      <c r="V321" s="1">
        <v>49.461711795879744</v>
      </c>
      <c r="W321" s="1">
        <v>3.8392740810618906</v>
      </c>
      <c r="X321" s="1">
        <v>12.672977922053001</v>
      </c>
      <c r="Y321" s="1">
        <v>5.0725040223900422</v>
      </c>
      <c r="Z321" s="1">
        <v>0.29421775750113877</v>
      </c>
      <c r="AA321" s="1">
        <v>14.928445392962002</v>
      </c>
      <c r="AB321" s="1">
        <v>9.4493087953232209</v>
      </c>
      <c r="AC321" s="1">
        <v>2.8607702586550818</v>
      </c>
      <c r="AD321" s="1">
        <v>0.75660323427429821</v>
      </c>
      <c r="AE321" s="1">
        <v>0.46905158456412238</v>
      </c>
      <c r="AF321" s="1">
        <v>0.18432798058344602</v>
      </c>
      <c r="AG321" s="1">
        <v>1.0807174752015739E-2</v>
      </c>
      <c r="AH321" s="1"/>
      <c r="AI321" s="1">
        <v>0.2165</v>
      </c>
      <c r="AJ321" s="1">
        <v>5.2299999999999999E-2</v>
      </c>
      <c r="AK321" s="1">
        <v>6.9000000000000006E-2</v>
      </c>
      <c r="AL321" s="1">
        <v>5.1799999999999999E-2</v>
      </c>
      <c r="AM321" s="1">
        <v>0.49909999999999999</v>
      </c>
      <c r="AN321" s="1">
        <v>9.4700000000000006E-2</v>
      </c>
      <c r="AO321" s="1">
        <v>0.15240000000000001</v>
      </c>
      <c r="AP321" s="1">
        <v>8.9899999999999994E-2</v>
      </c>
      <c r="AQ321" s="1">
        <v>0.50519999999999998</v>
      </c>
      <c r="AR321" s="1">
        <v>0.1246</v>
      </c>
      <c r="AS321" s="1">
        <v>5.5999999999999999E-3</v>
      </c>
      <c r="AT321" s="1">
        <v>8.9999999999999993E-3</v>
      </c>
      <c r="AU321" s="1"/>
      <c r="AV321" s="1">
        <v>547</v>
      </c>
      <c r="AW321" s="1">
        <v>332</v>
      </c>
      <c r="AX321" s="1">
        <v>381</v>
      </c>
      <c r="AY321" s="1">
        <v>205</v>
      </c>
      <c r="AZ321" s="1">
        <v>1331</v>
      </c>
      <c r="BA321" s="1">
        <v>950</v>
      </c>
      <c r="BB321" s="1">
        <v>644</v>
      </c>
      <c r="BC321" s="1">
        <v>256</v>
      </c>
      <c r="BD321" s="1">
        <v>822</v>
      </c>
      <c r="BE321" s="1">
        <v>464</v>
      </c>
      <c r="BF321" s="1">
        <v>45</v>
      </c>
      <c r="BG321" s="1">
        <v>103</v>
      </c>
    </row>
    <row r="322" spans="1:59" x14ac:dyDescent="0.2">
      <c r="A322" s="1" t="s">
        <v>357</v>
      </c>
      <c r="B322" s="3">
        <v>40.79</v>
      </c>
      <c r="C322" s="3"/>
      <c r="D322" s="1">
        <v>6.7196999999999996</v>
      </c>
      <c r="E322" s="1">
        <v>0.2283</v>
      </c>
      <c r="F322" s="1">
        <v>0.65629999999999999</v>
      </c>
      <c r="G322" s="1">
        <v>2.2723</v>
      </c>
      <c r="H322" s="1">
        <v>11.7096</v>
      </c>
      <c r="I322" s="1">
        <v>0.19550000000000001</v>
      </c>
      <c r="J322" s="1">
        <v>2.1480000000000001</v>
      </c>
      <c r="K322" s="1">
        <v>6.5617999999999999</v>
      </c>
      <c r="L322" s="1">
        <v>22.422799999999999</v>
      </c>
      <c r="M322" s="1">
        <v>2.9769000000000001</v>
      </c>
      <c r="N322" s="1">
        <v>8.4099999999999994E-2</v>
      </c>
      <c r="O322" s="1">
        <v>1.3899999999999999E-2</v>
      </c>
      <c r="P322" s="1">
        <v>42.216999999999999</v>
      </c>
      <c r="Q322" s="1">
        <v>98.206199999999995</v>
      </c>
      <c r="S322" s="2">
        <v>840.99999999999989</v>
      </c>
      <c r="T322" s="2">
        <v>139</v>
      </c>
      <c r="U322" s="1"/>
      <c r="V322" s="1">
        <v>48.846915978828228</v>
      </c>
      <c r="W322" s="1">
        <v>3.8595322902220022</v>
      </c>
      <c r="X322" s="1">
        <v>12.624864825235068</v>
      </c>
      <c r="Y322" s="1">
        <v>5.0266683773529577</v>
      </c>
      <c r="Z322" s="1">
        <v>0.25711207642694661</v>
      </c>
      <c r="AA322" s="1">
        <v>15.339561046043936</v>
      </c>
      <c r="AB322" s="1">
        <v>9.5739372870551964</v>
      </c>
      <c r="AC322" s="1">
        <v>2.9483881873038569</v>
      </c>
      <c r="AD322" s="1">
        <v>0.80504082226987705</v>
      </c>
      <c r="AE322" s="1">
        <v>0.53275658766961764</v>
      </c>
      <c r="AF322" s="1">
        <v>0.17106862906822584</v>
      </c>
      <c r="AG322" s="1">
        <v>1.4153892524097256E-2</v>
      </c>
      <c r="AH322" s="1"/>
      <c r="AI322" s="1">
        <v>0.21659999999999999</v>
      </c>
      <c r="AJ322" s="1">
        <v>5.3100000000000001E-2</v>
      </c>
      <c r="AK322" s="1">
        <v>7.0300000000000001E-2</v>
      </c>
      <c r="AL322" s="1">
        <v>5.16E-2</v>
      </c>
      <c r="AM322" s="1">
        <v>0.50260000000000005</v>
      </c>
      <c r="AN322" s="1">
        <v>8.9200000000000002E-2</v>
      </c>
      <c r="AO322" s="1">
        <v>0.1532</v>
      </c>
      <c r="AP322" s="1">
        <v>8.9200000000000002E-2</v>
      </c>
      <c r="AQ322" s="1">
        <v>0.50319999999999998</v>
      </c>
      <c r="AR322" s="1">
        <v>0.1246</v>
      </c>
      <c r="AS322" s="1">
        <v>5.4000000000000003E-3</v>
      </c>
      <c r="AT322" s="1">
        <v>8.8000000000000005E-3</v>
      </c>
      <c r="AU322" s="1"/>
      <c r="AV322" s="1">
        <v>535</v>
      </c>
      <c r="AW322" s="1">
        <v>295</v>
      </c>
      <c r="AX322" s="1">
        <v>377</v>
      </c>
      <c r="AY322" s="1">
        <v>199</v>
      </c>
      <c r="AZ322" s="1">
        <v>1300</v>
      </c>
      <c r="BA322" s="1">
        <v>900</v>
      </c>
      <c r="BB322" s="1">
        <v>615</v>
      </c>
      <c r="BC322" s="1">
        <v>253</v>
      </c>
      <c r="BD322" s="1">
        <v>1165</v>
      </c>
      <c r="BE322" s="1">
        <v>504</v>
      </c>
      <c r="BF322" s="1">
        <v>45</v>
      </c>
      <c r="BG322" s="1">
        <v>99</v>
      </c>
    </row>
    <row r="323" spans="1:59" x14ac:dyDescent="0.2">
      <c r="A323" s="1" t="s">
        <v>358</v>
      </c>
      <c r="B323" s="3">
        <v>40.79</v>
      </c>
      <c r="C323" s="3"/>
      <c r="D323" s="1">
        <v>6.7557</v>
      </c>
      <c r="E323" s="1">
        <v>0.24529999999999999</v>
      </c>
      <c r="F323" s="1">
        <v>0.68300000000000005</v>
      </c>
      <c r="G323" s="1">
        <v>2.2869000000000002</v>
      </c>
      <c r="H323" s="1">
        <v>11.892899999999999</v>
      </c>
      <c r="I323" s="1">
        <v>0.20369999999999999</v>
      </c>
      <c r="J323" s="1">
        <v>2.0324</v>
      </c>
      <c r="K323" s="1">
        <v>6.5528000000000004</v>
      </c>
      <c r="L323" s="1">
        <v>22.986699999999999</v>
      </c>
      <c r="M323" s="1">
        <v>2.9518</v>
      </c>
      <c r="N323" s="1">
        <v>7.8700000000000006E-2</v>
      </c>
      <c r="O323" s="1">
        <v>1.5900000000000001E-2</v>
      </c>
      <c r="P323" s="1">
        <v>42.896000000000001</v>
      </c>
      <c r="Q323" s="1">
        <v>99.581999999999994</v>
      </c>
      <c r="S323" s="2">
        <v>787.00000000000011</v>
      </c>
      <c r="T323" s="2">
        <v>159</v>
      </c>
      <c r="U323" s="1"/>
      <c r="V323" s="1">
        <v>49.383523126669481</v>
      </c>
      <c r="W323" s="1">
        <v>3.8307123777389491</v>
      </c>
      <c r="X323" s="1">
        <v>12.433471912594648</v>
      </c>
      <c r="Y323" s="1">
        <v>4.9155469864031653</v>
      </c>
      <c r="Z323" s="1">
        <v>0.26420437428450927</v>
      </c>
      <c r="AA323" s="1">
        <v>15.364423289349482</v>
      </c>
      <c r="AB323" s="1">
        <v>9.4922777208732523</v>
      </c>
      <c r="AC323" s="1">
        <v>2.7510995963125868</v>
      </c>
      <c r="AD323" s="1">
        <v>0.82625374063585788</v>
      </c>
      <c r="AE323" s="1">
        <v>0.5645598602157017</v>
      </c>
      <c r="AF323" s="1">
        <v>0.15796027394509049</v>
      </c>
      <c r="AG323" s="1">
        <v>1.5966740977285052E-2</v>
      </c>
      <c r="AH323" s="1"/>
      <c r="AI323" s="1">
        <v>0.21729999999999999</v>
      </c>
      <c r="AJ323" s="1">
        <v>5.8000000000000003E-2</v>
      </c>
      <c r="AK323" s="1">
        <v>7.2400000000000006E-2</v>
      </c>
      <c r="AL323" s="1">
        <v>5.1999999999999998E-2</v>
      </c>
      <c r="AM323" s="1">
        <v>0.50629999999999997</v>
      </c>
      <c r="AN323" s="1">
        <v>8.9200000000000002E-2</v>
      </c>
      <c r="AO323" s="1">
        <v>0.1489</v>
      </c>
      <c r="AP323" s="1">
        <v>8.9099999999999999E-2</v>
      </c>
      <c r="AQ323" s="1">
        <v>0.50749999999999995</v>
      </c>
      <c r="AR323" s="1">
        <v>0.12230000000000001</v>
      </c>
      <c r="AS323" s="1">
        <v>5.3E-3</v>
      </c>
      <c r="AT323" s="1">
        <v>8.8999999999999999E-3</v>
      </c>
      <c r="AU323" s="1"/>
      <c r="AV323" s="1">
        <v>538</v>
      </c>
      <c r="AW323" s="1">
        <v>374</v>
      </c>
      <c r="AX323" s="1">
        <v>401</v>
      </c>
      <c r="AY323" s="1">
        <v>210</v>
      </c>
      <c r="AZ323" s="1">
        <v>1294</v>
      </c>
      <c r="BA323" s="1">
        <v>892</v>
      </c>
      <c r="BB323" s="1">
        <v>601</v>
      </c>
      <c r="BC323" s="1">
        <v>253</v>
      </c>
      <c r="BD323" s="1">
        <v>946</v>
      </c>
      <c r="BE323" s="1">
        <v>436</v>
      </c>
      <c r="BF323" s="1">
        <v>44</v>
      </c>
      <c r="BG323" s="1">
        <v>99</v>
      </c>
    </row>
    <row r="324" spans="1:59" x14ac:dyDescent="0.2">
      <c r="A324" s="1" t="s">
        <v>359</v>
      </c>
      <c r="B324" s="3">
        <v>40.79</v>
      </c>
      <c r="C324" s="3"/>
      <c r="D324" s="1">
        <v>6.6914999999999996</v>
      </c>
      <c r="E324" s="1">
        <v>0.23549999999999999</v>
      </c>
      <c r="F324" s="1">
        <v>0.62409999999999999</v>
      </c>
      <c r="G324" s="1">
        <v>2.2747999999999999</v>
      </c>
      <c r="H324" s="1">
        <v>11.8589</v>
      </c>
      <c r="I324" s="1">
        <v>0.23269999999999999</v>
      </c>
      <c r="J324" s="1">
        <v>2.0779999999999998</v>
      </c>
      <c r="K324" s="1">
        <v>6.5945</v>
      </c>
      <c r="L324" s="1">
        <v>22.3476</v>
      </c>
      <c r="M324" s="1">
        <v>3.0846</v>
      </c>
      <c r="N324" s="1">
        <v>9.4700000000000006E-2</v>
      </c>
      <c r="O324" s="1">
        <v>1.5800000000000002E-2</v>
      </c>
      <c r="P324" s="1">
        <v>42.264200000000002</v>
      </c>
      <c r="Q324" s="1">
        <v>98.396900000000002</v>
      </c>
      <c r="S324" s="2">
        <v>947.00000000000011</v>
      </c>
      <c r="T324" s="2">
        <v>158.00000000000003</v>
      </c>
      <c r="U324" s="1"/>
      <c r="V324" s="1">
        <v>48.588827493549083</v>
      </c>
      <c r="W324" s="1">
        <v>3.8563206767692884</v>
      </c>
      <c r="X324" s="1">
        <v>12.663203820445561</v>
      </c>
      <c r="Y324" s="1">
        <v>5.1985377588115069</v>
      </c>
      <c r="Z324" s="1">
        <v>0.30539580007093714</v>
      </c>
      <c r="AA324" s="1">
        <v>15.504960013984178</v>
      </c>
      <c r="AB324" s="1">
        <v>9.5153404223100519</v>
      </c>
      <c r="AC324" s="1">
        <v>2.8467360252203067</v>
      </c>
      <c r="AD324" s="1">
        <v>0.76404846087630807</v>
      </c>
      <c r="AE324" s="1">
        <v>0.54828963107577577</v>
      </c>
      <c r="AF324" s="1">
        <v>0.19228248044399773</v>
      </c>
      <c r="AG324" s="1">
        <v>1.6057416442997699E-2</v>
      </c>
      <c r="AH324" s="1"/>
      <c r="AI324" s="1">
        <v>0.21640000000000001</v>
      </c>
      <c r="AJ324" s="1">
        <v>5.4800000000000001E-2</v>
      </c>
      <c r="AK324" s="1">
        <v>6.8699999999999997E-2</v>
      </c>
      <c r="AL324" s="1">
        <v>5.1799999999999999E-2</v>
      </c>
      <c r="AM324" s="1">
        <v>0.50829999999999997</v>
      </c>
      <c r="AN324" s="1">
        <v>8.48E-2</v>
      </c>
      <c r="AO324" s="1">
        <v>0.15210000000000001</v>
      </c>
      <c r="AP324" s="1">
        <v>8.9499999999999996E-2</v>
      </c>
      <c r="AQ324" s="1">
        <v>0.50149999999999995</v>
      </c>
      <c r="AR324" s="1">
        <v>0.13519999999999999</v>
      </c>
      <c r="AS324" s="1">
        <v>5.5999999999999999E-3</v>
      </c>
      <c r="AT324" s="1">
        <v>8.8000000000000005E-3</v>
      </c>
      <c r="AU324" s="1"/>
      <c r="AV324" s="1">
        <v>552</v>
      </c>
      <c r="AW324" s="1">
        <v>321</v>
      </c>
      <c r="AX324" s="1">
        <v>373</v>
      </c>
      <c r="AY324" s="1">
        <v>207</v>
      </c>
      <c r="AZ324" s="1">
        <v>1438</v>
      </c>
      <c r="BA324" s="1">
        <v>797</v>
      </c>
      <c r="BB324" s="1">
        <v>657</v>
      </c>
      <c r="BC324" s="1">
        <v>254</v>
      </c>
      <c r="BD324" s="1">
        <v>1119</v>
      </c>
      <c r="BE324" s="1">
        <v>755</v>
      </c>
      <c r="BF324" s="1">
        <v>44</v>
      </c>
      <c r="BG324" s="1">
        <v>98</v>
      </c>
    </row>
    <row r="325" spans="1:59" x14ac:dyDescent="0.2">
      <c r="A325" s="1" t="s">
        <v>360</v>
      </c>
      <c r="B325" s="3">
        <v>40.79</v>
      </c>
      <c r="C325" s="3"/>
      <c r="D325" s="1">
        <v>6.6550000000000002</v>
      </c>
      <c r="E325" s="1">
        <v>0.23499999999999999</v>
      </c>
      <c r="F325" s="1">
        <v>0.71240000000000003</v>
      </c>
      <c r="G325" s="1">
        <v>2.2743000000000002</v>
      </c>
      <c r="H325" s="1">
        <v>11.623900000000001</v>
      </c>
      <c r="I325" s="1">
        <v>0.2442</v>
      </c>
      <c r="J325" s="1">
        <v>2.0548999999999999</v>
      </c>
      <c r="K325" s="1">
        <v>6.5198999999999998</v>
      </c>
      <c r="L325" s="1">
        <v>22.400700000000001</v>
      </c>
      <c r="M325" s="1">
        <v>2.9756</v>
      </c>
      <c r="N325" s="1">
        <v>8.3400000000000002E-2</v>
      </c>
      <c r="O325" s="1">
        <v>1.7299999999999999E-2</v>
      </c>
      <c r="P325" s="1">
        <v>42.105899999999998</v>
      </c>
      <c r="Q325" s="1">
        <v>97.9024</v>
      </c>
      <c r="S325" s="2">
        <v>834</v>
      </c>
      <c r="T325" s="2">
        <v>173</v>
      </c>
      <c r="U325" s="1"/>
      <c r="V325" s="1">
        <v>48.950178953733513</v>
      </c>
      <c r="W325" s="1">
        <v>3.8749816143424471</v>
      </c>
      <c r="X325" s="1">
        <v>12.583144029155569</v>
      </c>
      <c r="Y325" s="1">
        <v>5.0402237330239092</v>
      </c>
      <c r="Z325" s="1">
        <v>0.32205543480037263</v>
      </c>
      <c r="AA325" s="1">
        <v>15.274497867263726</v>
      </c>
      <c r="AB325" s="1">
        <v>9.5112070797038673</v>
      </c>
      <c r="AC325" s="1">
        <v>2.8292462697543672</v>
      </c>
      <c r="AD325" s="1">
        <v>0.8765872951020609</v>
      </c>
      <c r="AE325" s="1">
        <v>0.55003758845544137</v>
      </c>
      <c r="AF325" s="1">
        <v>0.17027161744758043</v>
      </c>
      <c r="AG325" s="1">
        <v>1.7670659759107029E-2</v>
      </c>
      <c r="AH325" s="1"/>
      <c r="AI325" s="1">
        <v>0.21490000000000001</v>
      </c>
      <c r="AJ325" s="1">
        <v>5.4300000000000001E-2</v>
      </c>
      <c r="AK325" s="1">
        <v>7.3899999999999993E-2</v>
      </c>
      <c r="AL325" s="1">
        <v>5.1799999999999999E-2</v>
      </c>
      <c r="AM325" s="1">
        <v>0.49880000000000002</v>
      </c>
      <c r="AN325" s="1">
        <v>8.8400000000000006E-2</v>
      </c>
      <c r="AO325" s="1">
        <v>0.14899999999999999</v>
      </c>
      <c r="AP325" s="1">
        <v>8.8800000000000004E-2</v>
      </c>
      <c r="AQ325" s="1">
        <v>0.49859999999999999</v>
      </c>
      <c r="AR325" s="1">
        <v>0.1225</v>
      </c>
      <c r="AS325" s="1">
        <v>5.4000000000000003E-3</v>
      </c>
      <c r="AT325" s="1">
        <v>8.6999999999999994E-3</v>
      </c>
      <c r="AU325" s="1"/>
      <c r="AV325" s="1">
        <v>512</v>
      </c>
      <c r="AW325" s="1">
        <v>311</v>
      </c>
      <c r="AX325" s="1">
        <v>408</v>
      </c>
      <c r="AY325" s="1">
        <v>209</v>
      </c>
      <c r="AZ325" s="1">
        <v>1207</v>
      </c>
      <c r="BA325" s="1">
        <v>840</v>
      </c>
      <c r="BB325" s="1">
        <v>581</v>
      </c>
      <c r="BC325" s="1">
        <v>255</v>
      </c>
      <c r="BD325" s="1">
        <v>890</v>
      </c>
      <c r="BE325" s="1">
        <v>430</v>
      </c>
      <c r="BF325" s="1">
        <v>45</v>
      </c>
      <c r="BG325" s="1">
        <v>97</v>
      </c>
    </row>
    <row r="326" spans="1:59" x14ac:dyDescent="0.2">
      <c r="A326" s="1" t="s">
        <v>361</v>
      </c>
      <c r="B326" s="3">
        <v>40.79</v>
      </c>
      <c r="C326" s="3"/>
      <c r="D326" s="1">
        <v>6.7045000000000003</v>
      </c>
      <c r="E326" s="1">
        <v>0.26540000000000002</v>
      </c>
      <c r="F326" s="1">
        <v>0.65100000000000002</v>
      </c>
      <c r="G326" s="1">
        <v>2.3193000000000001</v>
      </c>
      <c r="H326" s="1">
        <v>11.6249</v>
      </c>
      <c r="I326" s="1">
        <v>0.20519999999999999</v>
      </c>
      <c r="J326" s="1">
        <v>2.0087000000000002</v>
      </c>
      <c r="K326" s="1">
        <v>6.6801000000000004</v>
      </c>
      <c r="L326" s="1">
        <v>23.005500000000001</v>
      </c>
      <c r="M326" s="1">
        <v>2.8652000000000002</v>
      </c>
      <c r="N326" s="1">
        <v>4.8599999999999997E-2</v>
      </c>
      <c r="O326" s="1">
        <v>1.8200000000000001E-2</v>
      </c>
      <c r="P326" s="1">
        <v>42.8795</v>
      </c>
      <c r="Q326" s="1">
        <v>99.2761</v>
      </c>
      <c r="S326" s="2">
        <v>486</v>
      </c>
      <c r="T326" s="2">
        <v>182</v>
      </c>
      <c r="U326" s="1"/>
      <c r="V326" s="1">
        <v>49.576383439720132</v>
      </c>
      <c r="W326" s="1">
        <v>3.8969097295320823</v>
      </c>
      <c r="X326" s="1">
        <v>12.714036913214763</v>
      </c>
      <c r="Y326" s="1">
        <v>4.7859454591789969</v>
      </c>
      <c r="Z326" s="1">
        <v>0.26683159390830224</v>
      </c>
      <c r="AA326" s="1">
        <v>15.064451564878153</v>
      </c>
      <c r="AB326" s="1">
        <v>9.4494042372736242</v>
      </c>
      <c r="AC326" s="1">
        <v>2.7274439668762169</v>
      </c>
      <c r="AD326" s="1">
        <v>0.78991821797995687</v>
      </c>
      <c r="AE326" s="1">
        <v>0.61263486377889542</v>
      </c>
      <c r="AF326" s="1">
        <v>9.7808032346153803E-2</v>
      </c>
      <c r="AG326" s="1">
        <v>1.8332710491246133E-2</v>
      </c>
      <c r="AH326" s="1"/>
      <c r="AI326" s="1">
        <v>0.21609999999999999</v>
      </c>
      <c r="AJ326" s="1">
        <v>5.7299999999999997E-2</v>
      </c>
      <c r="AK326" s="1">
        <v>7.1099999999999997E-2</v>
      </c>
      <c r="AL326" s="1">
        <v>5.2299999999999999E-2</v>
      </c>
      <c r="AM326" s="1">
        <v>0.50249999999999995</v>
      </c>
      <c r="AN326" s="1">
        <v>8.9300000000000004E-2</v>
      </c>
      <c r="AO326" s="1">
        <v>0.14699999999999999</v>
      </c>
      <c r="AP326" s="1">
        <v>0.09</v>
      </c>
      <c r="AQ326" s="1">
        <v>0.50639999999999996</v>
      </c>
      <c r="AR326" s="1">
        <v>0.1197</v>
      </c>
      <c r="AS326" s="1">
        <v>4.7000000000000002E-3</v>
      </c>
      <c r="AT326" s="1">
        <v>8.8999999999999999E-3</v>
      </c>
      <c r="AU326" s="1"/>
      <c r="AV326" s="1">
        <v>519</v>
      </c>
      <c r="AW326" s="1">
        <v>315</v>
      </c>
      <c r="AX326" s="1">
        <v>402</v>
      </c>
      <c r="AY326" s="1">
        <v>206</v>
      </c>
      <c r="AZ326" s="1">
        <v>1384</v>
      </c>
      <c r="BA326" s="1">
        <v>892</v>
      </c>
      <c r="BB326" s="1">
        <v>567</v>
      </c>
      <c r="BC326" s="1">
        <v>252</v>
      </c>
      <c r="BD326" s="1">
        <v>834</v>
      </c>
      <c r="BE326" s="1">
        <v>409</v>
      </c>
      <c r="BF326" s="1">
        <v>43</v>
      </c>
      <c r="BG326" s="1">
        <v>98</v>
      </c>
    </row>
    <row r="327" spans="1:59" x14ac:dyDescent="0.2">
      <c r="A327" s="1" t="s">
        <v>362</v>
      </c>
      <c r="B327" s="3">
        <v>40.79</v>
      </c>
      <c r="C327" s="3"/>
      <c r="D327" s="1">
        <v>6.7127999999999997</v>
      </c>
      <c r="E327" s="1">
        <v>0.22589999999999999</v>
      </c>
      <c r="F327" s="1">
        <v>0.68169999999999997</v>
      </c>
      <c r="G327" s="1">
        <v>2.2953999999999999</v>
      </c>
      <c r="H327" s="1">
        <v>11.603999999999999</v>
      </c>
      <c r="I327" s="1">
        <v>0.17130000000000001</v>
      </c>
      <c r="J327" s="1">
        <v>2.1817000000000002</v>
      </c>
      <c r="K327" s="1">
        <v>6.5326000000000004</v>
      </c>
      <c r="L327" s="1">
        <v>22.500499999999999</v>
      </c>
      <c r="M327" s="1">
        <v>2.8538000000000001</v>
      </c>
      <c r="N327" s="1">
        <v>9.5299999999999996E-2</v>
      </c>
      <c r="O327" s="1">
        <v>2.2499999999999999E-2</v>
      </c>
      <c r="P327" s="1">
        <v>42.198999999999998</v>
      </c>
      <c r="Q327" s="1">
        <v>98.076599999999999</v>
      </c>
      <c r="S327" s="2">
        <v>953</v>
      </c>
      <c r="T327" s="2">
        <v>225</v>
      </c>
      <c r="U327" s="1"/>
      <c r="V327" s="1">
        <v>49.081024423766728</v>
      </c>
      <c r="W327" s="1">
        <v>3.9039893307883835</v>
      </c>
      <c r="X327" s="1">
        <v>12.585264986755252</v>
      </c>
      <c r="Y327" s="1">
        <v>4.8253100127859243</v>
      </c>
      <c r="Z327" s="1">
        <v>0.22553799785065962</v>
      </c>
      <c r="AA327" s="1">
        <v>15.221265826914882</v>
      </c>
      <c r="AB327" s="1">
        <v>9.5768001745574374</v>
      </c>
      <c r="AC327" s="1">
        <v>2.9985745835398046</v>
      </c>
      <c r="AD327" s="1">
        <v>0.83730471896456449</v>
      </c>
      <c r="AE327" s="1">
        <v>0.52785271920111432</v>
      </c>
      <c r="AF327" s="1">
        <v>0.19423593395366479</v>
      </c>
      <c r="AG327" s="1">
        <v>2.2941252041771432E-2</v>
      </c>
      <c r="AH327" s="1"/>
      <c r="AI327" s="1">
        <v>0.2165</v>
      </c>
      <c r="AJ327" s="1">
        <v>5.4399999999999997E-2</v>
      </c>
      <c r="AK327" s="1">
        <v>7.1199999999999999E-2</v>
      </c>
      <c r="AL327" s="1">
        <v>5.1999999999999998E-2</v>
      </c>
      <c r="AM327" s="1">
        <v>0.50209999999999999</v>
      </c>
      <c r="AN327" s="1">
        <v>9.6100000000000005E-2</v>
      </c>
      <c r="AO327" s="1">
        <v>0.15479999999999999</v>
      </c>
      <c r="AP327" s="1">
        <v>8.8900000000000007E-2</v>
      </c>
      <c r="AQ327" s="1">
        <v>0.50239999999999996</v>
      </c>
      <c r="AR327" s="1">
        <v>0.122</v>
      </c>
      <c r="AS327" s="1">
        <v>5.5999999999999999E-3</v>
      </c>
      <c r="AT327" s="1">
        <v>9.1000000000000004E-3</v>
      </c>
      <c r="AU327" s="1"/>
      <c r="AV327" s="1">
        <v>547</v>
      </c>
      <c r="AW327" s="1">
        <v>332</v>
      </c>
      <c r="AX327" s="1">
        <v>373</v>
      </c>
      <c r="AY327" s="1">
        <v>207</v>
      </c>
      <c r="AZ327" s="1">
        <v>1412</v>
      </c>
      <c r="BA327" s="1">
        <v>1020</v>
      </c>
      <c r="BB327" s="1">
        <v>636</v>
      </c>
      <c r="BC327" s="1">
        <v>254</v>
      </c>
      <c r="BD327" s="1">
        <v>1076</v>
      </c>
      <c r="BE327" s="1">
        <v>507</v>
      </c>
      <c r="BF327" s="1">
        <v>44</v>
      </c>
      <c r="BG327" s="1">
        <v>98</v>
      </c>
    </row>
    <row r="328" spans="1:59" x14ac:dyDescent="0.2">
      <c r="A328" s="1" t="s">
        <v>363</v>
      </c>
      <c r="B328" s="3">
        <v>40.79</v>
      </c>
      <c r="C328" s="3"/>
      <c r="D328" s="1">
        <v>6.6791999999999998</v>
      </c>
      <c r="E328" s="1">
        <v>0.22789999999999999</v>
      </c>
      <c r="F328" s="1">
        <v>0.86699999999999999</v>
      </c>
      <c r="G328" s="1">
        <v>2.3149999999999999</v>
      </c>
      <c r="H328" s="1">
        <v>11.798999999999999</v>
      </c>
      <c r="I328" s="1">
        <v>0.20960000000000001</v>
      </c>
      <c r="J328" s="1">
        <v>1.5392999999999999</v>
      </c>
      <c r="K328" s="1">
        <v>6.5968999999999998</v>
      </c>
      <c r="L328" s="1">
        <v>22.824200000000001</v>
      </c>
      <c r="M328" s="1">
        <v>2.9506999999999999</v>
      </c>
      <c r="N328" s="1">
        <v>7.6799999999999993E-2</v>
      </c>
      <c r="O328" s="1">
        <v>1.44E-2</v>
      </c>
      <c r="P328" s="1">
        <v>42.553899999999999</v>
      </c>
      <c r="Q328" s="1">
        <v>98.653999999999996</v>
      </c>
      <c r="S328" s="2">
        <v>767.99999999999989</v>
      </c>
      <c r="T328" s="2">
        <v>144</v>
      </c>
      <c r="U328" s="1"/>
      <c r="V328" s="1">
        <v>49.495610923023904</v>
      </c>
      <c r="W328" s="1">
        <v>3.9142862935106533</v>
      </c>
      <c r="X328" s="1">
        <v>12.634865286759789</v>
      </c>
      <c r="Y328" s="1">
        <v>4.9599610760840918</v>
      </c>
      <c r="Z328" s="1">
        <v>0.27439333427940071</v>
      </c>
      <c r="AA328" s="1">
        <v>15.386502321243945</v>
      </c>
      <c r="AB328" s="1">
        <v>9.4731080341395177</v>
      </c>
      <c r="AC328" s="1">
        <v>2.1032091957751331</v>
      </c>
      <c r="AD328" s="1">
        <v>1.0586494212094797</v>
      </c>
      <c r="AE328" s="1">
        <v>0.52942607496908378</v>
      </c>
      <c r="AF328" s="1">
        <v>0.15549293490380525</v>
      </c>
      <c r="AG328" s="1">
        <v>1.4596468465546254E-2</v>
      </c>
      <c r="AH328" s="1"/>
      <c r="AI328" s="1">
        <v>0.215</v>
      </c>
      <c r="AJ328" s="1">
        <v>5.5E-2</v>
      </c>
      <c r="AK328" s="1">
        <v>7.9600000000000004E-2</v>
      </c>
      <c r="AL328" s="1">
        <v>5.2200000000000003E-2</v>
      </c>
      <c r="AM328" s="1">
        <v>0.50580000000000003</v>
      </c>
      <c r="AN328" s="1">
        <v>9.3799999999999994E-2</v>
      </c>
      <c r="AO328" s="1">
        <v>0.13020000000000001</v>
      </c>
      <c r="AP328" s="1">
        <v>8.9300000000000004E-2</v>
      </c>
      <c r="AQ328" s="1">
        <v>0.50409999999999999</v>
      </c>
      <c r="AR328" s="1">
        <v>0.12189999999999999</v>
      </c>
      <c r="AS328" s="1">
        <v>5.1999999999999998E-3</v>
      </c>
      <c r="AT328" s="1">
        <v>8.8999999999999999E-3</v>
      </c>
      <c r="AU328" s="1"/>
      <c r="AV328" s="1">
        <v>491</v>
      </c>
      <c r="AW328" s="1">
        <v>342</v>
      </c>
      <c r="AX328" s="1">
        <v>392</v>
      </c>
      <c r="AY328" s="1">
        <v>206</v>
      </c>
      <c r="AZ328" s="1">
        <v>1393</v>
      </c>
      <c r="BA328" s="1">
        <v>953</v>
      </c>
      <c r="BB328" s="1">
        <v>577</v>
      </c>
      <c r="BC328" s="1">
        <v>256</v>
      </c>
      <c r="BD328" s="1">
        <v>892</v>
      </c>
      <c r="BE328" s="1">
        <v>433</v>
      </c>
      <c r="BF328" s="1">
        <v>43</v>
      </c>
      <c r="BG328" s="1">
        <v>101</v>
      </c>
    </row>
    <row r="329" spans="1:59" x14ac:dyDescent="0.2">
      <c r="A329" s="1" t="s">
        <v>364</v>
      </c>
      <c r="B329" s="3">
        <v>40.79</v>
      </c>
      <c r="C329" s="3"/>
      <c r="D329" s="1">
        <v>6.5460000000000003</v>
      </c>
      <c r="E329" s="1">
        <v>0.2258</v>
      </c>
      <c r="F329" s="1">
        <v>0.65780000000000005</v>
      </c>
      <c r="G329" s="1">
        <v>2.2637999999999998</v>
      </c>
      <c r="H329" s="1">
        <v>11.870900000000001</v>
      </c>
      <c r="I329" s="1">
        <v>0.1885</v>
      </c>
      <c r="J329" s="1">
        <v>2.1524000000000001</v>
      </c>
      <c r="K329" s="1">
        <v>6.6128999999999998</v>
      </c>
      <c r="L329" s="1">
        <v>22.957799999999999</v>
      </c>
      <c r="M329" s="1">
        <v>2.9615</v>
      </c>
      <c r="N329" s="1">
        <v>6.5299999999999997E-2</v>
      </c>
      <c r="O329" s="1">
        <v>1.5100000000000001E-2</v>
      </c>
      <c r="P329" s="1">
        <v>42.811</v>
      </c>
      <c r="Q329" s="1">
        <v>99.328999999999994</v>
      </c>
      <c r="S329" s="2">
        <v>653</v>
      </c>
      <c r="T329" s="2">
        <v>151</v>
      </c>
      <c r="U329" s="1"/>
      <c r="V329" s="1">
        <v>49.447139754895097</v>
      </c>
      <c r="W329" s="1">
        <v>3.8017132979424919</v>
      </c>
      <c r="X329" s="1">
        <v>12.579420490914526</v>
      </c>
      <c r="Y329" s="1">
        <v>4.9441803946283507</v>
      </c>
      <c r="Z329" s="1">
        <v>0.24514516923070725</v>
      </c>
      <c r="AA329" s="1">
        <v>15.375082176486398</v>
      </c>
      <c r="AB329" s="1">
        <v>9.2209820102709283</v>
      </c>
      <c r="AC329" s="1">
        <v>2.9210028501272038</v>
      </c>
      <c r="AD329" s="1">
        <v>0.79765304961597272</v>
      </c>
      <c r="AE329" s="1">
        <v>0.52099640688661597</v>
      </c>
      <c r="AF329" s="1">
        <v>0.13138170260619014</v>
      </c>
      <c r="AG329" s="1">
        <v>1.5202020761329279E-2</v>
      </c>
      <c r="AH329" s="1"/>
      <c r="AI329" s="1">
        <v>0.21429999999999999</v>
      </c>
      <c r="AJ329" s="1">
        <v>5.62E-2</v>
      </c>
      <c r="AK329" s="1">
        <v>7.0999999999999994E-2</v>
      </c>
      <c r="AL329" s="1">
        <v>5.16E-2</v>
      </c>
      <c r="AM329" s="1">
        <v>0.50600000000000001</v>
      </c>
      <c r="AN329" s="1">
        <v>9.0899999999999995E-2</v>
      </c>
      <c r="AO329" s="1">
        <v>0.15359999999999999</v>
      </c>
      <c r="AP329" s="1">
        <v>8.9599999999999999E-2</v>
      </c>
      <c r="AQ329" s="1">
        <v>0.50629999999999997</v>
      </c>
      <c r="AR329" s="1">
        <v>0.12189999999999999</v>
      </c>
      <c r="AS329" s="1">
        <v>5.1000000000000004E-3</v>
      </c>
      <c r="AT329" s="1">
        <v>8.8999999999999999E-3</v>
      </c>
      <c r="AU329" s="1"/>
      <c r="AV329" s="1">
        <v>569</v>
      </c>
      <c r="AW329" s="1">
        <v>371</v>
      </c>
      <c r="AX329" s="1">
        <v>392</v>
      </c>
      <c r="AY329" s="1">
        <v>204</v>
      </c>
      <c r="AZ329" s="1">
        <v>1301</v>
      </c>
      <c r="BA329" s="1">
        <v>932</v>
      </c>
      <c r="BB329" s="1">
        <v>625</v>
      </c>
      <c r="BC329" s="1">
        <v>253</v>
      </c>
      <c r="BD329" s="1">
        <v>863</v>
      </c>
      <c r="BE329" s="1">
        <v>413</v>
      </c>
      <c r="BF329" s="1">
        <v>44</v>
      </c>
      <c r="BG329" s="1">
        <v>100</v>
      </c>
    </row>
    <row r="330" spans="1:59" x14ac:dyDescent="0.2">
      <c r="A330" s="1" t="s">
        <v>219</v>
      </c>
      <c r="B330" s="3">
        <v>40.79</v>
      </c>
      <c r="C330" s="3"/>
      <c r="D330" s="1">
        <v>6.7365000000000004</v>
      </c>
      <c r="E330" s="1">
        <v>0.24099999999999999</v>
      </c>
      <c r="F330" s="1">
        <v>1.0290999999999999</v>
      </c>
      <c r="G330" s="1">
        <v>2.2238000000000002</v>
      </c>
      <c r="H330" s="1">
        <v>11.730499999999999</v>
      </c>
      <c r="I330" s="1">
        <v>0.20519999999999999</v>
      </c>
      <c r="J330" s="1">
        <v>1.8955</v>
      </c>
      <c r="K330" s="1">
        <v>6.6802000000000001</v>
      </c>
      <c r="L330" s="1">
        <v>22.7486</v>
      </c>
      <c r="M330" s="1">
        <v>2.8548</v>
      </c>
      <c r="N330" s="1">
        <v>8.8499999999999995E-2</v>
      </c>
      <c r="O330" s="1">
        <v>1.8100000000000002E-2</v>
      </c>
      <c r="P330" s="1">
        <v>42.605499999999999</v>
      </c>
      <c r="Q330" s="1">
        <v>99.057400000000001</v>
      </c>
      <c r="S330" s="2">
        <v>885</v>
      </c>
      <c r="T330" s="2">
        <v>181.00000000000003</v>
      </c>
      <c r="U330" s="1"/>
      <c r="V330" s="1">
        <v>49.130806986656225</v>
      </c>
      <c r="W330" s="1">
        <v>3.7446975188123246</v>
      </c>
      <c r="X330" s="1">
        <v>12.742409956247588</v>
      </c>
      <c r="Y330" s="1">
        <v>4.7791482514178645</v>
      </c>
      <c r="Z330" s="1">
        <v>0.26752165915923498</v>
      </c>
      <c r="AA330" s="1">
        <v>15.234904207055708</v>
      </c>
      <c r="AB330" s="1">
        <v>9.515493037370252</v>
      </c>
      <c r="AC330" s="1">
        <v>2.579413552142495</v>
      </c>
      <c r="AD330" s="1">
        <v>1.2513956554482553</v>
      </c>
      <c r="AE330" s="1">
        <v>0.55755551831564332</v>
      </c>
      <c r="AF330" s="1">
        <v>0.17848237486548205</v>
      </c>
      <c r="AG330" s="1">
        <v>1.8272234078423218E-2</v>
      </c>
      <c r="AH330" s="1"/>
      <c r="AI330" s="1">
        <v>0.2475</v>
      </c>
      <c r="AJ330" s="1">
        <v>5.6000000000000001E-2</v>
      </c>
      <c r="AK330" s="1">
        <v>9.1600000000000001E-2</v>
      </c>
      <c r="AL330" s="1">
        <v>6.1899999999999997E-2</v>
      </c>
      <c r="AM330" s="1">
        <v>0.59870000000000001</v>
      </c>
      <c r="AN330" s="1">
        <v>9.6100000000000005E-2</v>
      </c>
      <c r="AO330" s="1">
        <v>0.14960000000000001</v>
      </c>
      <c r="AP330" s="1">
        <v>9.2399999999999996E-2</v>
      </c>
      <c r="AQ330" s="1">
        <v>0.48249999999999998</v>
      </c>
      <c r="AR330" s="1">
        <v>0.1139</v>
      </c>
      <c r="AS330" s="1">
        <v>5.4999999999999997E-3</v>
      </c>
      <c r="AT330" s="1">
        <v>8.6E-3</v>
      </c>
      <c r="AU330" s="1"/>
      <c r="AV330" s="1">
        <v>567</v>
      </c>
      <c r="AW330" s="1">
        <v>309</v>
      </c>
      <c r="AX330" s="1">
        <v>422</v>
      </c>
      <c r="AY330" s="1">
        <v>214</v>
      </c>
      <c r="AZ330" s="1">
        <v>1518</v>
      </c>
      <c r="BA330" s="1">
        <v>993</v>
      </c>
      <c r="BB330" s="1">
        <v>571</v>
      </c>
      <c r="BC330" s="1">
        <v>266</v>
      </c>
      <c r="BD330" s="1">
        <v>808</v>
      </c>
      <c r="BE330" s="1">
        <v>348</v>
      </c>
      <c r="BF330" s="1">
        <v>45</v>
      </c>
      <c r="BG330" s="1">
        <v>94</v>
      </c>
    </row>
    <row r="331" spans="1:59" x14ac:dyDescent="0.2">
      <c r="A331" s="1" t="s">
        <v>220</v>
      </c>
      <c r="B331" s="3">
        <v>40.79</v>
      </c>
      <c r="C331" s="3"/>
      <c r="D331" s="1">
        <v>6.8559000000000001</v>
      </c>
      <c r="E331" s="1">
        <v>0.22040000000000001</v>
      </c>
      <c r="F331" s="1">
        <v>0.69369999999999998</v>
      </c>
      <c r="G331" s="1">
        <v>2.2690999999999999</v>
      </c>
      <c r="H331" s="1">
        <v>12.054500000000001</v>
      </c>
      <c r="I331" s="1">
        <v>0.22739999999999999</v>
      </c>
      <c r="J331" s="1">
        <v>2.1440999999999999</v>
      </c>
      <c r="K331" s="1">
        <v>6.8061999999999996</v>
      </c>
      <c r="L331" s="1">
        <v>23.2224</v>
      </c>
      <c r="M331" s="1">
        <v>2.8725999999999998</v>
      </c>
      <c r="N331" s="1">
        <v>6.6100000000000006E-2</v>
      </c>
      <c r="O331" s="1">
        <v>1.5299999999999999E-2</v>
      </c>
      <c r="P331" s="1">
        <v>43.415300000000002</v>
      </c>
      <c r="Q331" s="1">
        <v>100.863</v>
      </c>
      <c r="S331" s="2">
        <v>661.00000000000011</v>
      </c>
      <c r="T331" s="2">
        <v>153</v>
      </c>
      <c r="U331" s="1"/>
      <c r="V331" s="1">
        <v>49.25621883148429</v>
      </c>
      <c r="W331" s="1">
        <v>3.7526149331271128</v>
      </c>
      <c r="X331" s="1">
        <v>12.750265211227111</v>
      </c>
      <c r="Y331" s="1">
        <v>4.722841874622012</v>
      </c>
      <c r="Z331" s="1">
        <v>0.29118705570922937</v>
      </c>
      <c r="AA331" s="1">
        <v>15.375410209888663</v>
      </c>
      <c r="AB331" s="1">
        <v>9.5107224651259639</v>
      </c>
      <c r="AC331" s="1">
        <v>2.8654709853960325</v>
      </c>
      <c r="AD331" s="1">
        <v>0.82854961680695594</v>
      </c>
      <c r="AE331" s="1">
        <v>0.50067913903016958</v>
      </c>
      <c r="AF331" s="1">
        <v>0.13106887560354147</v>
      </c>
      <c r="AG331" s="1">
        <v>1.5169090746854644E-2</v>
      </c>
      <c r="AH331" s="1"/>
      <c r="AI331" s="1">
        <v>0.25190000000000001</v>
      </c>
      <c r="AJ331" s="1">
        <v>5.5199999999999999E-2</v>
      </c>
      <c r="AK331" s="1">
        <v>7.6600000000000001E-2</v>
      </c>
      <c r="AL331" s="1">
        <v>6.3E-2</v>
      </c>
      <c r="AM331" s="1">
        <v>0.61140000000000005</v>
      </c>
      <c r="AN331" s="1">
        <v>8.9899999999999994E-2</v>
      </c>
      <c r="AO331" s="1">
        <v>0.16189999999999999</v>
      </c>
      <c r="AP331" s="1">
        <v>9.4100000000000003E-2</v>
      </c>
      <c r="AQ331" s="1">
        <v>0.49220000000000003</v>
      </c>
      <c r="AR331" s="1">
        <v>0.11559999999999999</v>
      </c>
      <c r="AS331" s="1">
        <v>5.1000000000000004E-3</v>
      </c>
      <c r="AT331" s="1">
        <v>8.5000000000000006E-3</v>
      </c>
      <c r="AU331" s="1"/>
      <c r="AV331" s="1">
        <v>581</v>
      </c>
      <c r="AW331" s="1">
        <v>329</v>
      </c>
      <c r="AX331" s="1">
        <v>403</v>
      </c>
      <c r="AY331" s="1">
        <v>213</v>
      </c>
      <c r="AZ331" s="1">
        <v>1460</v>
      </c>
      <c r="BA331" s="1">
        <v>881</v>
      </c>
      <c r="BB331" s="1">
        <v>632</v>
      </c>
      <c r="BC331" s="1">
        <v>267</v>
      </c>
      <c r="BD331" s="1">
        <v>845</v>
      </c>
      <c r="BE331" s="1">
        <v>365</v>
      </c>
      <c r="BF331" s="1">
        <v>45</v>
      </c>
      <c r="BG331" s="1">
        <v>94</v>
      </c>
    </row>
    <row r="332" spans="1:59" x14ac:dyDescent="0.2">
      <c r="A332" s="1" t="s">
        <v>221</v>
      </c>
      <c r="B332" s="3">
        <v>40.79</v>
      </c>
      <c r="C332" s="3"/>
      <c r="D332" s="1">
        <v>6.8155000000000001</v>
      </c>
      <c r="E332" s="1">
        <v>0.21840000000000001</v>
      </c>
      <c r="F332" s="1">
        <v>0.70720000000000005</v>
      </c>
      <c r="G332" s="1">
        <v>2.2795000000000001</v>
      </c>
      <c r="H332" s="1">
        <v>11.612299999999999</v>
      </c>
      <c r="I332" s="1">
        <v>0.1963</v>
      </c>
      <c r="J332" s="1">
        <v>1.9140999999999999</v>
      </c>
      <c r="K332" s="1">
        <v>6.5791000000000004</v>
      </c>
      <c r="L332" s="1">
        <v>23.024999999999999</v>
      </c>
      <c r="M332" s="1">
        <v>2.9653999999999998</v>
      </c>
      <c r="N332" s="1">
        <v>7.1900000000000006E-2</v>
      </c>
      <c r="O332" s="1">
        <v>1.32E-2</v>
      </c>
      <c r="P332" s="1">
        <v>42.830500000000001</v>
      </c>
      <c r="Q332" s="1">
        <v>99.228399999999993</v>
      </c>
      <c r="S332" s="2">
        <v>719</v>
      </c>
      <c r="T332" s="2">
        <v>132</v>
      </c>
      <c r="U332" s="1"/>
      <c r="V332" s="1">
        <v>49.642138742537419</v>
      </c>
      <c r="W332" s="1">
        <v>3.8318666833285628</v>
      </c>
      <c r="X332" s="1">
        <v>12.527764228789341</v>
      </c>
      <c r="Y332" s="1">
        <v>4.9557384780969969</v>
      </c>
      <c r="Z332" s="1">
        <v>0.25547121590189908</v>
      </c>
      <c r="AA332" s="1">
        <v>15.055367213418739</v>
      </c>
      <c r="AB332" s="1">
        <v>9.6104542651095866</v>
      </c>
      <c r="AC332" s="1">
        <v>2.6002636342014989</v>
      </c>
      <c r="AD332" s="1">
        <v>0.85852437407032667</v>
      </c>
      <c r="AE332" s="1">
        <v>0.5043918878063135</v>
      </c>
      <c r="AF332" s="1">
        <v>0.14481741114439012</v>
      </c>
      <c r="AG332" s="1">
        <v>1.3302643194891786E-2</v>
      </c>
      <c r="AH332" s="1"/>
      <c r="AI332" s="1">
        <v>0.25059999999999999</v>
      </c>
      <c r="AJ332" s="1">
        <v>5.5899999999999998E-2</v>
      </c>
      <c r="AK332" s="1">
        <v>7.5999999999999998E-2</v>
      </c>
      <c r="AL332" s="1">
        <v>6.3100000000000003E-2</v>
      </c>
      <c r="AM332" s="1">
        <v>0.59589999999999999</v>
      </c>
      <c r="AN332" s="1">
        <v>8.5300000000000001E-2</v>
      </c>
      <c r="AO332" s="1">
        <v>0.15129999999999999</v>
      </c>
      <c r="AP332" s="1">
        <v>9.2200000000000004E-2</v>
      </c>
      <c r="AQ332" s="1">
        <v>0.48909999999999998</v>
      </c>
      <c r="AR332" s="1">
        <v>0.11749999999999999</v>
      </c>
      <c r="AS332" s="1">
        <v>5.1999999999999998E-3</v>
      </c>
      <c r="AT332" s="1">
        <v>8.3000000000000001E-3</v>
      </c>
      <c r="AU332" s="1"/>
      <c r="AV332" s="1">
        <v>566</v>
      </c>
      <c r="AW332" s="1">
        <v>351</v>
      </c>
      <c r="AX332" s="1">
        <v>368</v>
      </c>
      <c r="AY332" s="1">
        <v>213</v>
      </c>
      <c r="AZ332" s="1">
        <v>1374</v>
      </c>
      <c r="BA332" s="1">
        <v>846</v>
      </c>
      <c r="BB332" s="1">
        <v>576</v>
      </c>
      <c r="BC332" s="1">
        <v>264</v>
      </c>
      <c r="BD332" s="1">
        <v>837</v>
      </c>
      <c r="BE332" s="1">
        <v>377</v>
      </c>
      <c r="BF332" s="1">
        <v>43</v>
      </c>
      <c r="BG332" s="1">
        <v>94</v>
      </c>
    </row>
    <row r="333" spans="1:59" x14ac:dyDescent="0.2">
      <c r="A333" s="1" t="s">
        <v>222</v>
      </c>
      <c r="B333" s="3">
        <v>40.79</v>
      </c>
      <c r="C333" s="3"/>
      <c r="D333" s="1">
        <v>6.899</v>
      </c>
      <c r="E333" s="1">
        <v>0.21110000000000001</v>
      </c>
      <c r="F333" s="1">
        <v>0.63080000000000003</v>
      </c>
      <c r="G333" s="1">
        <v>2.2595000000000001</v>
      </c>
      <c r="H333" s="1">
        <v>11.6088</v>
      </c>
      <c r="I333" s="1">
        <v>0.18970000000000001</v>
      </c>
      <c r="J333" s="1">
        <v>2.1097000000000001</v>
      </c>
      <c r="K333" s="1">
        <v>6.5766</v>
      </c>
      <c r="L333" s="1">
        <v>22.886900000000001</v>
      </c>
      <c r="M333" s="1">
        <v>2.7997999999999998</v>
      </c>
      <c r="N333" s="1">
        <v>6.0999999999999999E-2</v>
      </c>
      <c r="O333" s="1">
        <v>1.6E-2</v>
      </c>
      <c r="P333" s="1">
        <v>42.610999999999997</v>
      </c>
      <c r="Q333" s="1">
        <v>98.859899999999996</v>
      </c>
      <c r="S333" s="2">
        <v>610</v>
      </c>
      <c r="T333" s="2">
        <v>160</v>
      </c>
      <c r="U333" s="1"/>
      <c r="V333" s="1">
        <v>49.528372980348962</v>
      </c>
      <c r="W333" s="1">
        <v>3.8123647707513357</v>
      </c>
      <c r="X333" s="1">
        <v>12.569707232153785</v>
      </c>
      <c r="Y333" s="1">
        <v>4.6963430066184575</v>
      </c>
      <c r="Z333" s="1">
        <v>0.24772430479901358</v>
      </c>
      <c r="AA333" s="1">
        <v>15.106934156316159</v>
      </c>
      <c r="AB333" s="1">
        <v>9.7644242003077082</v>
      </c>
      <c r="AC333" s="1">
        <v>2.876697225062943</v>
      </c>
      <c r="AD333" s="1">
        <v>0.768663532939038</v>
      </c>
      <c r="AE333" s="1">
        <v>0.48927826145889286</v>
      </c>
      <c r="AF333" s="1">
        <v>0.12330580953450287</v>
      </c>
      <c r="AG333" s="1">
        <v>1.6184519709204644E-2</v>
      </c>
      <c r="AH333" s="1"/>
      <c r="AI333" s="1">
        <v>0.25269999999999998</v>
      </c>
      <c r="AJ333" s="1">
        <v>5.6800000000000003E-2</v>
      </c>
      <c r="AK333" s="1">
        <v>7.3200000000000001E-2</v>
      </c>
      <c r="AL333" s="1">
        <v>6.2899999999999998E-2</v>
      </c>
      <c r="AM333" s="1">
        <v>0.59740000000000004</v>
      </c>
      <c r="AN333" s="1">
        <v>9.3700000000000006E-2</v>
      </c>
      <c r="AO333" s="1">
        <v>0.16189999999999999</v>
      </c>
      <c r="AP333" s="1">
        <v>9.2399999999999996E-2</v>
      </c>
      <c r="AQ333" s="1">
        <v>0.48799999999999999</v>
      </c>
      <c r="AR333" s="1">
        <v>0.1143</v>
      </c>
      <c r="AS333" s="1">
        <v>4.8999999999999998E-3</v>
      </c>
      <c r="AT333" s="1">
        <v>8.3999999999999995E-3</v>
      </c>
      <c r="AU333" s="1"/>
      <c r="AV333" s="1">
        <v>554</v>
      </c>
      <c r="AW333" s="1">
        <v>383</v>
      </c>
      <c r="AX333" s="1">
        <v>393</v>
      </c>
      <c r="AY333" s="1">
        <v>216</v>
      </c>
      <c r="AZ333" s="1">
        <v>1406</v>
      </c>
      <c r="BA333" s="1">
        <v>971</v>
      </c>
      <c r="BB333" s="1">
        <v>672</v>
      </c>
      <c r="BC333" s="1">
        <v>270</v>
      </c>
      <c r="BD333" s="1">
        <v>805</v>
      </c>
      <c r="BE333" s="1">
        <v>372</v>
      </c>
      <c r="BF333" s="1">
        <v>43</v>
      </c>
      <c r="BG333" s="1">
        <v>93</v>
      </c>
    </row>
    <row r="334" spans="1:59" x14ac:dyDescent="0.2">
      <c r="A334" s="1" t="s">
        <v>223</v>
      </c>
      <c r="B334" s="3">
        <v>40.79</v>
      </c>
      <c r="C334" s="3"/>
      <c r="D334" s="1">
        <v>6.9518000000000004</v>
      </c>
      <c r="E334" s="1">
        <v>0.20399999999999999</v>
      </c>
      <c r="F334" s="1">
        <v>0.67220000000000002</v>
      </c>
      <c r="G334" s="1">
        <v>2.3117999999999999</v>
      </c>
      <c r="H334" s="1">
        <v>11.918900000000001</v>
      </c>
      <c r="I334" s="1">
        <v>0.14599999999999999</v>
      </c>
      <c r="J334" s="1">
        <v>2.1305000000000001</v>
      </c>
      <c r="K334" s="1">
        <v>6.6542000000000003</v>
      </c>
      <c r="L334" s="1">
        <v>23.013100000000001</v>
      </c>
      <c r="M334" s="1">
        <v>2.8102999999999998</v>
      </c>
      <c r="N334" s="1">
        <v>9.0999999999999998E-2</v>
      </c>
      <c r="O334" s="1">
        <v>1.54E-2</v>
      </c>
      <c r="P334" s="1">
        <v>42.999299999999998</v>
      </c>
      <c r="Q334" s="1">
        <v>99.918400000000005</v>
      </c>
      <c r="S334" s="2">
        <v>910</v>
      </c>
      <c r="T334" s="2">
        <v>154</v>
      </c>
      <c r="U334" s="1"/>
      <c r="V334" s="1">
        <v>49.273707345193671</v>
      </c>
      <c r="W334" s="1">
        <v>3.8593492289708395</v>
      </c>
      <c r="X334" s="1">
        <v>12.583267946644462</v>
      </c>
      <c r="Y334" s="1">
        <v>4.6641059104229052</v>
      </c>
      <c r="Z334" s="1">
        <v>0.18865394161635896</v>
      </c>
      <c r="AA334" s="1">
        <v>15.3461224359077</v>
      </c>
      <c r="AB334" s="1">
        <v>9.7348436324040417</v>
      </c>
      <c r="AC334" s="1">
        <v>2.8741453025668942</v>
      </c>
      <c r="AD334" s="1">
        <v>0.81046133645054363</v>
      </c>
      <c r="AE334" s="1">
        <v>0.46778170987525813</v>
      </c>
      <c r="AF334" s="1">
        <v>0.18204855161812039</v>
      </c>
      <c r="AG334" s="1">
        <v>1.5412576662556646E-2</v>
      </c>
      <c r="AH334" s="1"/>
      <c r="AI334" s="1">
        <v>0.254</v>
      </c>
      <c r="AJ334" s="1">
        <v>5.5899999999999998E-2</v>
      </c>
      <c r="AK334" s="1">
        <v>7.4800000000000005E-2</v>
      </c>
      <c r="AL334" s="1">
        <v>6.3899999999999998E-2</v>
      </c>
      <c r="AM334" s="1">
        <v>0.60650000000000004</v>
      </c>
      <c r="AN334" s="1">
        <v>9.06E-2</v>
      </c>
      <c r="AO334" s="1">
        <v>0.16250000000000001</v>
      </c>
      <c r="AP334" s="1">
        <v>9.2899999999999996E-2</v>
      </c>
      <c r="AQ334" s="1">
        <v>0.48949999999999999</v>
      </c>
      <c r="AR334" s="1">
        <v>0.11360000000000001</v>
      </c>
      <c r="AS334" s="1">
        <v>5.4999999999999997E-3</v>
      </c>
      <c r="AT334" s="1">
        <v>8.6E-3</v>
      </c>
      <c r="AU334" s="1"/>
      <c r="AV334" s="1">
        <v>575</v>
      </c>
      <c r="AW334" s="1">
        <v>379</v>
      </c>
      <c r="AX334" s="1">
        <v>382</v>
      </c>
      <c r="AY334" s="1">
        <v>218</v>
      </c>
      <c r="AZ334" s="1">
        <v>1404</v>
      </c>
      <c r="BA334" s="1">
        <v>968</v>
      </c>
      <c r="BB334" s="1">
        <v>670</v>
      </c>
      <c r="BC334" s="1">
        <v>265</v>
      </c>
      <c r="BD334" s="1">
        <v>840</v>
      </c>
      <c r="BE334" s="1">
        <v>334</v>
      </c>
      <c r="BF334" s="1">
        <v>45</v>
      </c>
      <c r="BG334" s="1">
        <v>96</v>
      </c>
    </row>
    <row r="335" spans="1:59" x14ac:dyDescent="0.2">
      <c r="A335" s="1" t="s">
        <v>224</v>
      </c>
      <c r="B335" s="3">
        <v>40.79</v>
      </c>
      <c r="C335" s="3"/>
      <c r="D335" s="1">
        <v>6.6201999999999996</v>
      </c>
      <c r="E335" s="1">
        <v>0.20269999999999999</v>
      </c>
      <c r="F335" s="1">
        <v>0.6482</v>
      </c>
      <c r="G335" s="1">
        <v>2.2654999999999998</v>
      </c>
      <c r="H335" s="1">
        <v>11.7538</v>
      </c>
      <c r="I335" s="1">
        <v>0.21840000000000001</v>
      </c>
      <c r="J335" s="1">
        <v>2.1625999999999999</v>
      </c>
      <c r="K335" s="1">
        <v>6.6886000000000001</v>
      </c>
      <c r="L335" s="1">
        <v>23.01</v>
      </c>
      <c r="M335" s="1">
        <v>2.7555000000000001</v>
      </c>
      <c r="N335" s="1">
        <v>6.7599999999999993E-2</v>
      </c>
      <c r="O335" s="1">
        <v>1.77E-2</v>
      </c>
      <c r="P335" s="1">
        <v>42.7821</v>
      </c>
      <c r="Q335" s="1">
        <v>99.192999999999998</v>
      </c>
      <c r="S335" s="2">
        <v>675.99999999999989</v>
      </c>
      <c r="T335" s="2">
        <v>177</v>
      </c>
      <c r="U335" s="1"/>
      <c r="V335" s="1">
        <v>49.627393062010427</v>
      </c>
      <c r="W335" s="1">
        <v>3.809744639238656</v>
      </c>
      <c r="X335" s="1">
        <v>12.740919218089985</v>
      </c>
      <c r="Y335" s="1">
        <v>4.6066758743056466</v>
      </c>
      <c r="Z335" s="1">
        <v>0.28429425463490365</v>
      </c>
      <c r="AA335" s="1">
        <v>15.24422086235924</v>
      </c>
      <c r="AB335" s="1">
        <v>9.3383605697982723</v>
      </c>
      <c r="AC335" s="1">
        <v>2.9388162471142114</v>
      </c>
      <c r="AD335" s="1">
        <v>0.78725313278154707</v>
      </c>
      <c r="AE335" s="1">
        <v>0.46827901162380409</v>
      </c>
      <c r="AF335" s="1">
        <v>0.13619912695452299</v>
      </c>
      <c r="AG335" s="1">
        <v>1.7844001088786508E-2</v>
      </c>
      <c r="AH335" s="1"/>
      <c r="AI335" s="1">
        <v>0.24629999999999999</v>
      </c>
      <c r="AJ335" s="1">
        <v>5.5300000000000002E-2</v>
      </c>
      <c r="AK335" s="1">
        <v>7.2499999999999995E-2</v>
      </c>
      <c r="AL335" s="1">
        <v>6.3E-2</v>
      </c>
      <c r="AM335" s="1">
        <v>0.60189999999999999</v>
      </c>
      <c r="AN335" s="1">
        <v>8.9399999999999993E-2</v>
      </c>
      <c r="AO335" s="1">
        <v>0.1641</v>
      </c>
      <c r="AP335" s="1">
        <v>9.3200000000000005E-2</v>
      </c>
      <c r="AQ335" s="1">
        <v>0.48970000000000002</v>
      </c>
      <c r="AR335" s="1">
        <v>0.113</v>
      </c>
      <c r="AS335" s="1">
        <v>5.1000000000000004E-3</v>
      </c>
      <c r="AT335" s="1">
        <v>8.3999999999999995E-3</v>
      </c>
      <c r="AU335" s="1"/>
      <c r="AV335" s="1">
        <v>549</v>
      </c>
      <c r="AW335" s="1">
        <v>369</v>
      </c>
      <c r="AX335" s="1">
        <v>346</v>
      </c>
      <c r="AY335" s="1">
        <v>214</v>
      </c>
      <c r="AZ335" s="1">
        <v>1423</v>
      </c>
      <c r="BA335" s="1">
        <v>883</v>
      </c>
      <c r="BB335" s="1">
        <v>682</v>
      </c>
      <c r="BC335" s="1">
        <v>266</v>
      </c>
      <c r="BD335" s="1">
        <v>830</v>
      </c>
      <c r="BE335" s="1">
        <v>359</v>
      </c>
      <c r="BF335" s="1">
        <v>45</v>
      </c>
      <c r="BG335" s="1">
        <v>92</v>
      </c>
    </row>
    <row r="336" spans="1:59" x14ac:dyDescent="0.2">
      <c r="A336" s="1" t="s">
        <v>225</v>
      </c>
      <c r="B336" s="3">
        <v>40.79</v>
      </c>
      <c r="C336" s="3"/>
      <c r="D336" s="1">
        <v>6.7278000000000002</v>
      </c>
      <c r="E336" s="1">
        <v>0.22989999999999999</v>
      </c>
      <c r="F336" s="1">
        <v>0.57569999999999999</v>
      </c>
      <c r="G336" s="1">
        <v>2.3235000000000001</v>
      </c>
      <c r="H336" s="1">
        <v>12.492900000000001</v>
      </c>
      <c r="I336" s="1">
        <v>0.1797</v>
      </c>
      <c r="J336" s="1">
        <v>1.9208000000000001</v>
      </c>
      <c r="K336" s="1">
        <v>6.6547999999999998</v>
      </c>
      <c r="L336" s="1">
        <v>23.036200000000001</v>
      </c>
      <c r="M336" s="1">
        <v>2.6739000000000002</v>
      </c>
      <c r="N336" s="1">
        <v>6.0600000000000001E-2</v>
      </c>
      <c r="O336" s="1">
        <v>1.3100000000000001E-2</v>
      </c>
      <c r="P336" s="1">
        <v>42.939500000000002</v>
      </c>
      <c r="Q336" s="1">
        <v>99.828299999999999</v>
      </c>
      <c r="S336" s="2">
        <v>606</v>
      </c>
      <c r="T336" s="2">
        <v>131</v>
      </c>
      <c r="U336" s="1"/>
      <c r="V336" s="1">
        <v>49.367764451563332</v>
      </c>
      <c r="W336" s="1">
        <v>3.8823660224605652</v>
      </c>
      <c r="X336" s="1">
        <v>12.595726863023812</v>
      </c>
      <c r="Y336" s="1">
        <v>4.4417264443048712</v>
      </c>
      <c r="Z336" s="1">
        <v>0.23239902913302141</v>
      </c>
      <c r="AA336" s="1">
        <v>16.099743259176005</v>
      </c>
      <c r="AB336" s="1">
        <v>9.4297909510629765</v>
      </c>
      <c r="AC336" s="1">
        <v>2.5936533027207718</v>
      </c>
      <c r="AD336" s="1">
        <v>0.69469278751616526</v>
      </c>
      <c r="AE336" s="1">
        <v>0.52770607132446412</v>
      </c>
      <c r="AF336" s="1">
        <v>0.12140845832294049</v>
      </c>
      <c r="AG336" s="1">
        <v>1.3122531386390433E-2</v>
      </c>
      <c r="AH336" s="1"/>
      <c r="AI336" s="1">
        <v>0.24909999999999999</v>
      </c>
      <c r="AJ336" s="1">
        <v>5.9400000000000001E-2</v>
      </c>
      <c r="AK336" s="1">
        <v>7.0300000000000001E-2</v>
      </c>
      <c r="AL336" s="1">
        <v>6.4199999999999993E-2</v>
      </c>
      <c r="AM336" s="1">
        <v>0.624</v>
      </c>
      <c r="AN336" s="1">
        <v>8.9899999999999994E-2</v>
      </c>
      <c r="AO336" s="1">
        <v>0.15379999999999999</v>
      </c>
      <c r="AP336" s="1">
        <v>9.2999999999999999E-2</v>
      </c>
      <c r="AQ336" s="1">
        <v>0.49049999999999999</v>
      </c>
      <c r="AR336" s="1">
        <v>0.1116</v>
      </c>
      <c r="AS336" s="1">
        <v>5.0000000000000001E-3</v>
      </c>
      <c r="AT336" s="1">
        <v>8.3000000000000001E-3</v>
      </c>
      <c r="AU336" s="1"/>
      <c r="AV336" s="1">
        <v>549</v>
      </c>
      <c r="AW336" s="1">
        <v>401</v>
      </c>
      <c r="AX336" s="1">
        <v>386</v>
      </c>
      <c r="AY336" s="1">
        <v>219</v>
      </c>
      <c r="AZ336" s="1">
        <v>1307</v>
      </c>
      <c r="BA336" s="1">
        <v>927</v>
      </c>
      <c r="BB336" s="1">
        <v>618</v>
      </c>
      <c r="BC336" s="1">
        <v>260</v>
      </c>
      <c r="BD336" s="1">
        <v>789</v>
      </c>
      <c r="BE336" s="1">
        <v>357</v>
      </c>
      <c r="BF336" s="1">
        <v>44</v>
      </c>
      <c r="BG336" s="1">
        <v>94</v>
      </c>
    </row>
    <row r="337" spans="1:59" x14ac:dyDescent="0.2">
      <c r="A337" s="1" t="s">
        <v>226</v>
      </c>
      <c r="B337" s="3">
        <v>40.79</v>
      </c>
      <c r="C337" s="3"/>
      <c r="D337" s="1">
        <v>7.1691000000000003</v>
      </c>
      <c r="E337" s="1">
        <v>0.20549999999999999</v>
      </c>
      <c r="F337" s="1">
        <v>0.5615</v>
      </c>
      <c r="G337" s="1">
        <v>2.3580999999999999</v>
      </c>
      <c r="H337" s="1">
        <v>11.8901</v>
      </c>
      <c r="I337" s="1">
        <v>0.14410000000000001</v>
      </c>
      <c r="J337" s="1">
        <v>1.7378</v>
      </c>
      <c r="K337" s="1">
        <v>6.2858999999999998</v>
      </c>
      <c r="L337" s="1">
        <v>22.902200000000001</v>
      </c>
      <c r="M337" s="1">
        <v>3.056</v>
      </c>
      <c r="N337" s="1">
        <v>4.82E-2</v>
      </c>
      <c r="O337" s="1">
        <v>1.09E-2</v>
      </c>
      <c r="P337" s="1">
        <v>42.615900000000003</v>
      </c>
      <c r="Q337" s="1">
        <v>98.985200000000006</v>
      </c>
      <c r="S337" s="2">
        <v>482</v>
      </c>
      <c r="T337" s="2">
        <v>109</v>
      </c>
      <c r="U337" s="1"/>
      <c r="V337" s="1">
        <v>49.498611913700223</v>
      </c>
      <c r="W337" s="1">
        <v>3.973826390207829</v>
      </c>
      <c r="X337" s="1">
        <v>11.998965501913418</v>
      </c>
      <c r="Y337" s="1">
        <v>5.1196542513426246</v>
      </c>
      <c r="Z337" s="1">
        <v>0.18790687900817493</v>
      </c>
      <c r="AA337" s="1">
        <v>15.453421319550801</v>
      </c>
      <c r="AB337" s="1">
        <v>10.133737164747862</v>
      </c>
      <c r="AC337" s="1">
        <v>2.366616423465326</v>
      </c>
      <c r="AD337" s="1">
        <v>0.68333447828564264</v>
      </c>
      <c r="AE337" s="1">
        <v>0.47572768454273967</v>
      </c>
      <c r="AF337" s="1">
        <v>9.7287271228426064E-2</v>
      </c>
      <c r="AG337" s="1">
        <v>1.1011747210694122E-2</v>
      </c>
      <c r="AH337" s="1"/>
      <c r="AI337" s="1">
        <v>0.2591</v>
      </c>
      <c r="AJ337" s="1">
        <v>5.5899999999999998E-2</v>
      </c>
      <c r="AK337" s="1">
        <v>7.0900000000000005E-2</v>
      </c>
      <c r="AL337" s="1">
        <v>6.4600000000000005E-2</v>
      </c>
      <c r="AM337" s="1">
        <v>0.60640000000000005</v>
      </c>
      <c r="AN337" s="1">
        <v>9.1499999999999998E-2</v>
      </c>
      <c r="AO337" s="1">
        <v>0.14810000000000001</v>
      </c>
      <c r="AP337" s="1">
        <v>9.01E-2</v>
      </c>
      <c r="AQ337" s="1">
        <v>0.4894</v>
      </c>
      <c r="AR337" s="1">
        <v>0.1196</v>
      </c>
      <c r="AS337" s="1">
        <v>4.7000000000000002E-3</v>
      </c>
      <c r="AT337" s="1">
        <v>8.6E-3</v>
      </c>
      <c r="AU337" s="1"/>
      <c r="AV337" s="1">
        <v>559</v>
      </c>
      <c r="AW337" s="1">
        <v>375</v>
      </c>
      <c r="AX337" s="1">
        <v>421</v>
      </c>
      <c r="AY337" s="1">
        <v>211</v>
      </c>
      <c r="AZ337" s="1">
        <v>1374</v>
      </c>
      <c r="BA337" s="1">
        <v>981</v>
      </c>
      <c r="BB337" s="1">
        <v>678</v>
      </c>
      <c r="BC337" s="1">
        <v>259</v>
      </c>
      <c r="BD337" s="1">
        <v>875</v>
      </c>
      <c r="BE337" s="1">
        <v>365</v>
      </c>
      <c r="BF337" s="1">
        <v>44</v>
      </c>
      <c r="BG337" s="1">
        <v>98</v>
      </c>
    </row>
    <row r="338" spans="1:59" x14ac:dyDescent="0.2">
      <c r="A338" s="1" t="s">
        <v>227</v>
      </c>
      <c r="B338" s="3">
        <v>40.79</v>
      </c>
      <c r="C338" s="3"/>
      <c r="D338" s="1">
        <v>7.0553999999999997</v>
      </c>
      <c r="E338" s="1">
        <v>0.21629999999999999</v>
      </c>
      <c r="F338" s="1">
        <v>0.64159999999999995</v>
      </c>
      <c r="G338" s="1">
        <v>2.2162999999999999</v>
      </c>
      <c r="H338" s="1">
        <v>11.9457</v>
      </c>
      <c r="I338" s="1">
        <v>0.1585</v>
      </c>
      <c r="J338" s="1">
        <v>1.7488999999999999</v>
      </c>
      <c r="K338" s="1">
        <v>6.4324000000000003</v>
      </c>
      <c r="L338" s="1">
        <v>22.96</v>
      </c>
      <c r="M338" s="1">
        <v>3.0811000000000002</v>
      </c>
      <c r="N338" s="1">
        <v>9.4200000000000006E-2</v>
      </c>
      <c r="O338" s="1">
        <v>1.7000000000000001E-2</v>
      </c>
      <c r="P338" s="1">
        <v>42.788800000000002</v>
      </c>
      <c r="Q338" s="1">
        <v>99.356200000000001</v>
      </c>
      <c r="S338" s="2">
        <v>942.00000000000011</v>
      </c>
      <c r="T338" s="2">
        <v>170</v>
      </c>
      <c r="U338" s="1"/>
      <c r="V338" s="1">
        <v>49.438283670269186</v>
      </c>
      <c r="W338" s="1">
        <v>3.7208548636119332</v>
      </c>
      <c r="X338" s="1">
        <v>12.232754473299099</v>
      </c>
      <c r="Y338" s="1">
        <v>5.1425074630470968</v>
      </c>
      <c r="Z338" s="1">
        <v>0.20592574997836069</v>
      </c>
      <c r="AA338" s="1">
        <v>15.467680929826223</v>
      </c>
      <c r="AB338" s="1">
        <v>9.935867112470083</v>
      </c>
      <c r="AC338" s="1">
        <v>2.3727759314466534</v>
      </c>
      <c r="AD338" s="1">
        <v>0.77790817281659319</v>
      </c>
      <c r="AE338" s="1">
        <v>0.49881134745491473</v>
      </c>
      <c r="AF338" s="1">
        <v>0.189520130600808</v>
      </c>
      <c r="AG338" s="1">
        <v>1.7110155179042678E-2</v>
      </c>
      <c r="AH338" s="1"/>
      <c r="AI338" s="1">
        <v>0.25679999999999997</v>
      </c>
      <c r="AJ338" s="1">
        <v>5.6800000000000003E-2</v>
      </c>
      <c r="AK338" s="1">
        <v>7.4300000000000005E-2</v>
      </c>
      <c r="AL338" s="1">
        <v>6.2E-2</v>
      </c>
      <c r="AM338" s="1">
        <v>0.60840000000000005</v>
      </c>
      <c r="AN338" s="1">
        <v>9.3899999999999997E-2</v>
      </c>
      <c r="AO338" s="1">
        <v>0.1452</v>
      </c>
      <c r="AP338" s="1">
        <v>9.1300000000000006E-2</v>
      </c>
      <c r="AQ338" s="1">
        <v>0.48930000000000001</v>
      </c>
      <c r="AR338" s="1">
        <v>0.12</v>
      </c>
      <c r="AS338" s="1">
        <v>5.5999999999999999E-3</v>
      </c>
      <c r="AT338" s="1">
        <v>8.6E-3</v>
      </c>
      <c r="AU338" s="1"/>
      <c r="AV338" s="1">
        <v>586</v>
      </c>
      <c r="AW338" s="1">
        <v>372</v>
      </c>
      <c r="AX338" s="1">
        <v>406</v>
      </c>
      <c r="AY338" s="1">
        <v>210</v>
      </c>
      <c r="AZ338" s="1">
        <v>1420</v>
      </c>
      <c r="BA338" s="1">
        <v>1001</v>
      </c>
      <c r="BB338" s="1">
        <v>573</v>
      </c>
      <c r="BC338" s="1">
        <v>265</v>
      </c>
      <c r="BD338" s="1">
        <v>824</v>
      </c>
      <c r="BE338" s="1">
        <v>364</v>
      </c>
      <c r="BF338" s="1">
        <v>44</v>
      </c>
      <c r="BG338" s="1">
        <v>95</v>
      </c>
    </row>
    <row r="339" spans="1:59" x14ac:dyDescent="0.2">
      <c r="A339" s="1" t="s">
        <v>365</v>
      </c>
      <c r="B339" s="3">
        <v>41.46</v>
      </c>
      <c r="C339" s="3"/>
      <c r="D339" s="1">
        <v>7.0476000000000001</v>
      </c>
      <c r="E339" s="1">
        <v>0.153</v>
      </c>
      <c r="F339" s="1">
        <v>0.43259999999999998</v>
      </c>
      <c r="G339" s="1">
        <v>2.1352000000000002</v>
      </c>
      <c r="H339" s="1">
        <v>11.164</v>
      </c>
      <c r="I339" s="1">
        <v>0.17449999999999999</v>
      </c>
      <c r="J339" s="1">
        <v>2.0038999999999998</v>
      </c>
      <c r="K339" s="1">
        <v>6.7224000000000004</v>
      </c>
      <c r="L339" s="1">
        <v>22.5595</v>
      </c>
      <c r="M339" s="1">
        <v>3.2507000000000001</v>
      </c>
      <c r="N339" s="1">
        <v>5.0099999999999999E-2</v>
      </c>
      <c r="O339" s="1">
        <v>1.1599999999999999E-2</v>
      </c>
      <c r="P339" s="1">
        <v>42.345700000000001</v>
      </c>
      <c r="Q339" s="1">
        <v>98.050899999999999</v>
      </c>
      <c r="S339" s="2">
        <v>501</v>
      </c>
      <c r="T339" s="2">
        <v>115.99999999999999</v>
      </c>
      <c r="U339" s="1"/>
      <c r="V339" s="1">
        <v>49.22259765081197</v>
      </c>
      <c r="W339" s="1">
        <v>3.6325010785214622</v>
      </c>
      <c r="X339" s="1">
        <v>12.954394095311722</v>
      </c>
      <c r="Y339" s="1">
        <v>5.4977567773472753</v>
      </c>
      <c r="Z339" s="1">
        <v>0.22988060282975475</v>
      </c>
      <c r="AA339" s="1">
        <v>14.648004250853383</v>
      </c>
      <c r="AB339" s="1">
        <v>10.057021404189049</v>
      </c>
      <c r="AC339" s="1">
        <v>2.7549976593789549</v>
      </c>
      <c r="AD339" s="1">
        <v>0.53145866075681103</v>
      </c>
      <c r="AE339" s="1">
        <v>0.35756938488070994</v>
      </c>
      <c r="AF339" s="1">
        <v>0.10219182077879957</v>
      </c>
      <c r="AG339" s="1">
        <v>1.183059003028019E-2</v>
      </c>
      <c r="AH339" s="1"/>
      <c r="AI339" s="1">
        <v>0.2213</v>
      </c>
      <c r="AJ339" s="1">
        <v>4.7300000000000002E-2</v>
      </c>
      <c r="AK339" s="1">
        <v>5.9700000000000003E-2</v>
      </c>
      <c r="AL339" s="1">
        <v>4.99E-2</v>
      </c>
      <c r="AM339" s="1">
        <v>0.4924</v>
      </c>
      <c r="AN339" s="1">
        <v>9.3799999999999994E-2</v>
      </c>
      <c r="AO339" s="1">
        <v>0.14849999999999999</v>
      </c>
      <c r="AP339" s="1">
        <v>9.0399999999999994E-2</v>
      </c>
      <c r="AQ339" s="1">
        <v>0.50339999999999996</v>
      </c>
      <c r="AR339" s="1">
        <v>0.14319999999999999</v>
      </c>
      <c r="AS339" s="1">
        <v>4.7000000000000002E-3</v>
      </c>
      <c r="AT339" s="1">
        <v>8.6E-3</v>
      </c>
      <c r="AU339" s="1"/>
      <c r="AV339" s="1">
        <v>497</v>
      </c>
      <c r="AW339" s="1">
        <v>332</v>
      </c>
      <c r="AX339" s="1">
        <v>378</v>
      </c>
      <c r="AY339" s="1">
        <v>197</v>
      </c>
      <c r="AZ339" s="1">
        <v>1379</v>
      </c>
      <c r="BA339" s="1">
        <v>985</v>
      </c>
      <c r="BB339" s="1">
        <v>640</v>
      </c>
      <c r="BC339" s="1">
        <v>256</v>
      </c>
      <c r="BD339" s="1">
        <v>1064</v>
      </c>
      <c r="BE339" s="1">
        <v>884</v>
      </c>
      <c r="BF339" s="1">
        <v>43</v>
      </c>
      <c r="BG339" s="1">
        <v>98</v>
      </c>
    </row>
    <row r="340" spans="1:59" x14ac:dyDescent="0.2">
      <c r="A340" s="1" t="s">
        <v>366</v>
      </c>
      <c r="B340" s="3">
        <v>41.46</v>
      </c>
      <c r="C340" s="3"/>
      <c r="D340" s="1">
        <v>6.5407999999999999</v>
      </c>
      <c r="E340" s="1">
        <v>0.24379999999999999</v>
      </c>
      <c r="F340" s="1">
        <v>0.58499999999999996</v>
      </c>
      <c r="G340" s="1">
        <v>2.0472000000000001</v>
      </c>
      <c r="H340" s="1">
        <v>11.5434</v>
      </c>
      <c r="I340" s="1">
        <v>0.19739999999999999</v>
      </c>
      <c r="J340" s="1">
        <v>2.1337000000000002</v>
      </c>
      <c r="K340" s="1">
        <v>6.6795</v>
      </c>
      <c r="L340" s="1">
        <v>23.027000000000001</v>
      </c>
      <c r="M340" s="1">
        <v>2.8873000000000002</v>
      </c>
      <c r="N340" s="1">
        <v>5.0500000000000003E-2</v>
      </c>
      <c r="O340" s="1">
        <v>8.3999999999999995E-3</v>
      </c>
      <c r="P340" s="1">
        <v>42.6492</v>
      </c>
      <c r="Q340" s="1">
        <v>98.593100000000007</v>
      </c>
      <c r="S340" s="2">
        <v>505.00000000000006</v>
      </c>
      <c r="T340" s="2">
        <v>84</v>
      </c>
      <c r="U340" s="1"/>
      <c r="V340" s="1">
        <v>49.96637695741385</v>
      </c>
      <c r="W340" s="1">
        <v>3.4635283807893247</v>
      </c>
      <c r="X340" s="1">
        <v>12.800997230029282</v>
      </c>
      <c r="Y340" s="1">
        <v>4.85632361696711</v>
      </c>
      <c r="Z340" s="1">
        <v>0.25853736214806106</v>
      </c>
      <c r="AA340" s="1">
        <v>15.062413089759829</v>
      </c>
      <c r="AB340" s="1">
        <v>9.2824954281790504</v>
      </c>
      <c r="AC340" s="1">
        <v>2.9172426873685882</v>
      </c>
      <c r="AD340" s="1">
        <v>0.71475590076790363</v>
      </c>
      <c r="AE340" s="1">
        <v>0.56657108864616279</v>
      </c>
      <c r="AF340" s="1">
        <v>0.10223839193614968</v>
      </c>
      <c r="AG340" s="1">
        <v>8.5198659946791391E-3</v>
      </c>
      <c r="AH340" s="1"/>
      <c r="AI340" s="1">
        <v>0.21340000000000001</v>
      </c>
      <c r="AJ340" s="1">
        <v>5.6899999999999999E-2</v>
      </c>
      <c r="AK340" s="1">
        <v>6.8000000000000005E-2</v>
      </c>
      <c r="AL340" s="1">
        <v>4.8899999999999999E-2</v>
      </c>
      <c r="AM340" s="1">
        <v>0.50080000000000002</v>
      </c>
      <c r="AN340" s="1">
        <v>9.4700000000000006E-2</v>
      </c>
      <c r="AO340" s="1">
        <v>0.1527</v>
      </c>
      <c r="AP340" s="1">
        <v>0.09</v>
      </c>
      <c r="AQ340" s="1">
        <v>0.50719999999999998</v>
      </c>
      <c r="AR340" s="1">
        <v>0.1208</v>
      </c>
      <c r="AS340" s="1">
        <v>4.7999999999999996E-3</v>
      </c>
      <c r="AT340" s="1">
        <v>8.6999999999999994E-3</v>
      </c>
      <c r="AU340" s="1"/>
      <c r="AV340" s="1">
        <v>525</v>
      </c>
      <c r="AW340" s="1">
        <v>352</v>
      </c>
      <c r="AX340" s="1">
        <v>399</v>
      </c>
      <c r="AY340" s="1">
        <v>200</v>
      </c>
      <c r="AZ340" s="1">
        <v>1404</v>
      </c>
      <c r="BA340" s="1">
        <v>976</v>
      </c>
      <c r="BB340" s="1">
        <v>627</v>
      </c>
      <c r="BC340" s="1">
        <v>253</v>
      </c>
      <c r="BD340" s="1">
        <v>888</v>
      </c>
      <c r="BE340" s="1">
        <v>439</v>
      </c>
      <c r="BF340" s="1">
        <v>44</v>
      </c>
      <c r="BG340" s="1">
        <v>101</v>
      </c>
    </row>
    <row r="341" spans="1:59" x14ac:dyDescent="0.2">
      <c r="A341" s="1" t="s">
        <v>367</v>
      </c>
      <c r="B341" s="3">
        <v>41.46</v>
      </c>
      <c r="C341" s="3"/>
      <c r="D341" s="1">
        <v>6.8765999999999998</v>
      </c>
      <c r="E341" s="1">
        <v>0.16689999999999999</v>
      </c>
      <c r="F341" s="1">
        <v>0.45419999999999999</v>
      </c>
      <c r="G341" s="1">
        <v>2.0916000000000001</v>
      </c>
      <c r="H341" s="1">
        <v>11.359</v>
      </c>
      <c r="I341" s="1">
        <v>0.22220000000000001</v>
      </c>
      <c r="J341" s="1">
        <v>2.0110000000000001</v>
      </c>
      <c r="K341" s="1">
        <v>6.7930000000000001</v>
      </c>
      <c r="L341" s="1">
        <v>22.482099999999999</v>
      </c>
      <c r="M341" s="1">
        <v>3.2702</v>
      </c>
      <c r="N341" s="1">
        <v>6.9800000000000001E-2</v>
      </c>
      <c r="O341" s="1">
        <v>1.34E-2</v>
      </c>
      <c r="P341" s="1">
        <v>42.349899999999998</v>
      </c>
      <c r="Q341" s="1">
        <v>98.159800000000004</v>
      </c>
      <c r="S341" s="2">
        <v>698</v>
      </c>
      <c r="T341" s="2">
        <v>134</v>
      </c>
      <c r="U341" s="1"/>
      <c r="V341" s="1">
        <v>48.99928483961866</v>
      </c>
      <c r="W341" s="1">
        <v>3.5543063453674519</v>
      </c>
      <c r="X341" s="1">
        <v>13.075923137577705</v>
      </c>
      <c r="Y341" s="1">
        <v>5.524664883180284</v>
      </c>
      <c r="Z341" s="1">
        <v>0.29227850912491671</v>
      </c>
      <c r="AA341" s="1">
        <v>14.887255271506259</v>
      </c>
      <c r="AB341" s="1">
        <v>9.8021797110426068</v>
      </c>
      <c r="AC341" s="1">
        <v>2.7615174440045722</v>
      </c>
      <c r="AD341" s="1">
        <v>0.55735647383144626</v>
      </c>
      <c r="AE341" s="1">
        <v>0.38956884590229401</v>
      </c>
      <c r="AF341" s="1">
        <v>0.14211520398370819</v>
      </c>
      <c r="AG341" s="1">
        <v>1.3651209558291683E-2</v>
      </c>
      <c r="AH341" s="1"/>
      <c r="AI341" s="1">
        <v>0.21970000000000001</v>
      </c>
      <c r="AJ341" s="1">
        <v>4.7399999999999998E-2</v>
      </c>
      <c r="AK341" s="1">
        <v>6.1100000000000002E-2</v>
      </c>
      <c r="AL341" s="1">
        <v>4.9500000000000002E-2</v>
      </c>
      <c r="AM341" s="1">
        <v>0.49480000000000002</v>
      </c>
      <c r="AN341" s="1">
        <v>9.2600000000000002E-2</v>
      </c>
      <c r="AO341" s="1">
        <v>0.14710000000000001</v>
      </c>
      <c r="AP341" s="1">
        <v>9.0999999999999998E-2</v>
      </c>
      <c r="AQ341" s="1">
        <v>0.50109999999999999</v>
      </c>
      <c r="AR341" s="1">
        <v>0.12820000000000001</v>
      </c>
      <c r="AS341" s="1">
        <v>5.1999999999999998E-3</v>
      </c>
      <c r="AT341" s="1">
        <v>8.6999999999999994E-3</v>
      </c>
      <c r="AU341" s="1"/>
      <c r="AV341" s="1">
        <v>573</v>
      </c>
      <c r="AW341" s="1">
        <v>304</v>
      </c>
      <c r="AX341" s="1">
        <v>385</v>
      </c>
      <c r="AY341" s="1">
        <v>201</v>
      </c>
      <c r="AZ341" s="1">
        <v>1291</v>
      </c>
      <c r="BA341" s="1">
        <v>923</v>
      </c>
      <c r="BB341" s="1">
        <v>579</v>
      </c>
      <c r="BC341" s="1">
        <v>256</v>
      </c>
      <c r="BD341" s="1">
        <v>967</v>
      </c>
      <c r="BE341" s="1">
        <v>418</v>
      </c>
      <c r="BF341" s="1">
        <v>45</v>
      </c>
      <c r="BG341" s="1">
        <v>98</v>
      </c>
    </row>
    <row r="342" spans="1:59" x14ac:dyDescent="0.2">
      <c r="A342" s="1" t="s">
        <v>368</v>
      </c>
      <c r="B342" s="3">
        <v>41.46</v>
      </c>
      <c r="C342" s="3"/>
      <c r="D342" s="1">
        <v>7.1757999999999997</v>
      </c>
      <c r="E342" s="1">
        <v>0.15939999999999999</v>
      </c>
      <c r="F342" s="1">
        <v>0.4788</v>
      </c>
      <c r="G342" s="1">
        <v>2.1252</v>
      </c>
      <c r="H342" s="1">
        <v>11.171799999999999</v>
      </c>
      <c r="I342" s="1">
        <v>0.20599999999999999</v>
      </c>
      <c r="J342" s="1">
        <v>2.0146999999999999</v>
      </c>
      <c r="K342" s="1">
        <v>6.7740999999999998</v>
      </c>
      <c r="L342" s="1">
        <v>22.482900000000001</v>
      </c>
      <c r="M342" s="1">
        <v>3.3111999999999999</v>
      </c>
      <c r="N342" s="1">
        <v>4.3299999999999998E-2</v>
      </c>
      <c r="O342" s="1">
        <v>4.3E-3</v>
      </c>
      <c r="P342" s="1">
        <v>42.414700000000003</v>
      </c>
      <c r="Q342" s="1">
        <v>98.362099999999998</v>
      </c>
      <c r="S342" s="2">
        <v>433</v>
      </c>
      <c r="T342" s="2">
        <v>43</v>
      </c>
      <c r="U342" s="1"/>
      <c r="V342" s="1">
        <v>48.900236981520322</v>
      </c>
      <c r="W342" s="1">
        <v>3.603928748979536</v>
      </c>
      <c r="X342" s="1">
        <v>13.012735596332329</v>
      </c>
      <c r="Y342" s="1">
        <v>5.5823330327433025</v>
      </c>
      <c r="Z342" s="1">
        <v>0.27053102770274323</v>
      </c>
      <c r="AA342" s="1">
        <v>14.611725451164626</v>
      </c>
      <c r="AB342" s="1">
        <v>10.20759011855176</v>
      </c>
      <c r="AC342" s="1">
        <v>2.7610227923153334</v>
      </c>
      <c r="AD342" s="1">
        <v>0.58630305778343494</v>
      </c>
      <c r="AE342" s="1">
        <v>0.37128121502082612</v>
      </c>
      <c r="AF342" s="1">
        <v>8.7940375408821075E-2</v>
      </c>
      <c r="AG342" s="1">
        <v>4.3716024769702962E-3</v>
      </c>
      <c r="AH342" s="1"/>
      <c r="AI342" s="1">
        <v>0.22359999999999999</v>
      </c>
      <c r="AJ342" s="1">
        <v>4.8500000000000001E-2</v>
      </c>
      <c r="AK342" s="1">
        <v>6.1100000000000002E-2</v>
      </c>
      <c r="AL342" s="1">
        <v>4.99E-2</v>
      </c>
      <c r="AM342" s="1">
        <v>0.49349999999999999</v>
      </c>
      <c r="AN342" s="1">
        <v>8.8599999999999998E-2</v>
      </c>
      <c r="AO342" s="1">
        <v>0.14990000000000001</v>
      </c>
      <c r="AP342" s="1">
        <v>9.0800000000000006E-2</v>
      </c>
      <c r="AQ342" s="1">
        <v>0.499</v>
      </c>
      <c r="AR342" s="1">
        <v>0.1293</v>
      </c>
      <c r="AS342" s="1">
        <v>4.7000000000000002E-3</v>
      </c>
      <c r="AT342" s="1">
        <v>8.5000000000000006E-3</v>
      </c>
      <c r="AU342" s="1"/>
      <c r="AV342" s="1">
        <v>520</v>
      </c>
      <c r="AW342" s="1">
        <v>344</v>
      </c>
      <c r="AX342" s="1">
        <v>356</v>
      </c>
      <c r="AY342" s="1">
        <v>203</v>
      </c>
      <c r="AZ342" s="1">
        <v>1447</v>
      </c>
      <c r="BA342" s="1">
        <v>882</v>
      </c>
      <c r="BB342" s="1">
        <v>676</v>
      </c>
      <c r="BC342" s="1">
        <v>256</v>
      </c>
      <c r="BD342" s="1">
        <v>826</v>
      </c>
      <c r="BE342" s="1">
        <v>437</v>
      </c>
      <c r="BF342" s="1">
        <v>45</v>
      </c>
      <c r="BG342" s="1">
        <v>101</v>
      </c>
    </row>
    <row r="343" spans="1:59" x14ac:dyDescent="0.2">
      <c r="A343" s="1" t="s">
        <v>369</v>
      </c>
      <c r="B343" s="3">
        <v>41.46</v>
      </c>
      <c r="C343" s="3"/>
      <c r="D343" s="1">
        <v>7.0206999999999997</v>
      </c>
      <c r="E343" s="1">
        <v>0.16739999999999999</v>
      </c>
      <c r="F343" s="1">
        <v>0.41689999999999999</v>
      </c>
      <c r="G343" s="1">
        <v>2.0863999999999998</v>
      </c>
      <c r="H343" s="1">
        <v>11.4237</v>
      </c>
      <c r="I343" s="1">
        <v>0.2278</v>
      </c>
      <c r="J343" s="1">
        <v>2.0589</v>
      </c>
      <c r="K343" s="1">
        <v>6.7728000000000002</v>
      </c>
      <c r="L343" s="1">
        <v>22.679300000000001</v>
      </c>
      <c r="M343" s="1">
        <v>3.2336</v>
      </c>
      <c r="N343" s="1">
        <v>6.25E-2</v>
      </c>
      <c r="O343" s="1">
        <v>9.9000000000000008E-3</v>
      </c>
      <c r="P343" s="1">
        <v>42.609299999999998</v>
      </c>
      <c r="Q343" s="1">
        <v>98.769199999999998</v>
      </c>
      <c r="S343" s="2">
        <v>625</v>
      </c>
      <c r="T343" s="2">
        <v>99.000000000000014</v>
      </c>
      <c r="U343" s="1"/>
      <c r="V343" s="1">
        <v>49.124220910972241</v>
      </c>
      <c r="W343" s="1">
        <v>3.5235680758779053</v>
      </c>
      <c r="X343" s="1">
        <v>12.95667070301268</v>
      </c>
      <c r="Y343" s="1">
        <v>5.4291216290098543</v>
      </c>
      <c r="Z343" s="1">
        <v>0.29786613640689608</v>
      </c>
      <c r="AA343" s="1">
        <v>14.879739837925184</v>
      </c>
      <c r="AB343" s="1">
        <v>9.9458130672314855</v>
      </c>
      <c r="AC343" s="1">
        <v>2.8099852990608407</v>
      </c>
      <c r="AD343" s="1">
        <v>0.50845810232339639</v>
      </c>
      <c r="AE343" s="1">
        <v>0.38838018329600726</v>
      </c>
      <c r="AF343" s="1">
        <v>0.12645642568736001</v>
      </c>
      <c r="AG343" s="1">
        <v>1.0023367608525735E-2</v>
      </c>
      <c r="AH343" s="1"/>
      <c r="AI343" s="1">
        <v>0.22170000000000001</v>
      </c>
      <c r="AJ343" s="1">
        <v>4.8300000000000003E-2</v>
      </c>
      <c r="AK343" s="1">
        <v>5.9400000000000001E-2</v>
      </c>
      <c r="AL343" s="1">
        <v>4.9599999999999998E-2</v>
      </c>
      <c r="AM343" s="1">
        <v>0.4975</v>
      </c>
      <c r="AN343" s="1">
        <v>9.1300000000000006E-2</v>
      </c>
      <c r="AO343" s="1">
        <v>0.15029999999999999</v>
      </c>
      <c r="AP343" s="1">
        <v>9.0899999999999995E-2</v>
      </c>
      <c r="AQ343" s="1">
        <v>0.50219999999999998</v>
      </c>
      <c r="AR343" s="1">
        <v>0.12909999999999999</v>
      </c>
      <c r="AS343" s="1">
        <v>5.0000000000000001E-3</v>
      </c>
      <c r="AT343" s="1">
        <v>8.6999999999999994E-3</v>
      </c>
      <c r="AU343" s="1"/>
      <c r="AV343" s="1">
        <v>549</v>
      </c>
      <c r="AW343" s="1">
        <v>321</v>
      </c>
      <c r="AX343" s="1">
        <v>390</v>
      </c>
      <c r="AY343" s="1">
        <v>206</v>
      </c>
      <c r="AZ343" s="1">
        <v>1360</v>
      </c>
      <c r="BA343" s="1">
        <v>899</v>
      </c>
      <c r="BB343" s="1">
        <v>633</v>
      </c>
      <c r="BC343" s="1">
        <v>258</v>
      </c>
      <c r="BD343" s="1">
        <v>844</v>
      </c>
      <c r="BE343" s="1">
        <v>484</v>
      </c>
      <c r="BF343" s="1">
        <v>43</v>
      </c>
      <c r="BG343" s="1">
        <v>100</v>
      </c>
    </row>
    <row r="344" spans="1:59" x14ac:dyDescent="0.2">
      <c r="A344" s="1" t="s">
        <v>370</v>
      </c>
      <c r="B344" s="3">
        <v>41.46</v>
      </c>
      <c r="C344" s="3"/>
      <c r="D344" s="1">
        <v>7.0540000000000003</v>
      </c>
      <c r="E344" s="1">
        <v>0.1613</v>
      </c>
      <c r="F344" s="1">
        <v>0.47360000000000002</v>
      </c>
      <c r="G344" s="1">
        <v>2.1313</v>
      </c>
      <c r="H344" s="1">
        <v>11.8988</v>
      </c>
      <c r="I344" s="1">
        <v>0.2203</v>
      </c>
      <c r="J344" s="1">
        <v>2.0221</v>
      </c>
      <c r="K344" s="1">
        <v>6.7309999999999999</v>
      </c>
      <c r="L344" s="1">
        <v>22.3446</v>
      </c>
      <c r="M344" s="1">
        <v>3.2267999999999999</v>
      </c>
      <c r="N344" s="1">
        <v>5.4300000000000001E-2</v>
      </c>
      <c r="O344" s="1">
        <v>5.1999999999999998E-3</v>
      </c>
      <c r="P344" s="1">
        <v>42.346200000000003</v>
      </c>
      <c r="Q344" s="1">
        <v>98.669600000000003</v>
      </c>
      <c r="S344" s="2">
        <v>543</v>
      </c>
      <c r="T344" s="2">
        <v>52</v>
      </c>
      <c r="U344" s="1"/>
      <c r="V344" s="1">
        <v>48.447850199048133</v>
      </c>
      <c r="W344" s="1">
        <v>3.603136122980128</v>
      </c>
      <c r="X344" s="1">
        <v>12.889785709073513</v>
      </c>
      <c r="Y344" s="1">
        <v>5.4231495820394526</v>
      </c>
      <c r="Z344" s="1">
        <v>0.288336022442576</v>
      </c>
      <c r="AA344" s="1">
        <v>15.514099580823274</v>
      </c>
      <c r="AB344" s="1">
        <v>10.003080989484095</v>
      </c>
      <c r="AC344" s="1">
        <v>2.7625530051809273</v>
      </c>
      <c r="AD344" s="1">
        <v>0.57819226995954176</v>
      </c>
      <c r="AE344" s="1">
        <v>0.37468480666790988</v>
      </c>
      <c r="AF344" s="1">
        <v>0.10986159870922756</v>
      </c>
      <c r="AG344" s="1">
        <v>5.2701135912175583E-3</v>
      </c>
      <c r="AH344" s="1"/>
      <c r="AI344" s="1">
        <v>0.22220000000000001</v>
      </c>
      <c r="AJ344" s="1">
        <v>4.8500000000000001E-2</v>
      </c>
      <c r="AK344" s="1">
        <v>6.1699999999999998E-2</v>
      </c>
      <c r="AL344" s="1">
        <v>0.05</v>
      </c>
      <c r="AM344" s="1">
        <v>0.50470000000000004</v>
      </c>
      <c r="AN344" s="1">
        <v>9.4500000000000001E-2</v>
      </c>
      <c r="AO344" s="1">
        <v>0.14949999999999999</v>
      </c>
      <c r="AP344" s="1">
        <v>9.06E-2</v>
      </c>
      <c r="AQ344" s="1">
        <v>0.50170000000000003</v>
      </c>
      <c r="AR344" s="1">
        <v>0.12870000000000001</v>
      </c>
      <c r="AS344" s="1">
        <v>4.7999999999999996E-3</v>
      </c>
      <c r="AT344" s="1">
        <v>8.6E-3</v>
      </c>
      <c r="AU344" s="1"/>
      <c r="AV344" s="1">
        <v>552</v>
      </c>
      <c r="AW344" s="1">
        <v>341</v>
      </c>
      <c r="AX344" s="1">
        <v>376</v>
      </c>
      <c r="AY344" s="1">
        <v>204</v>
      </c>
      <c r="AZ344" s="1">
        <v>1223</v>
      </c>
      <c r="BA344" s="1">
        <v>953</v>
      </c>
      <c r="BB344" s="1">
        <v>638</v>
      </c>
      <c r="BC344" s="1">
        <v>256</v>
      </c>
      <c r="BD344" s="1">
        <v>1138</v>
      </c>
      <c r="BE344" s="1">
        <v>467</v>
      </c>
      <c r="BF344" s="1">
        <v>44</v>
      </c>
      <c r="BG344" s="1">
        <v>101</v>
      </c>
    </row>
    <row r="345" spans="1:59" x14ac:dyDescent="0.2">
      <c r="A345" s="1" t="s">
        <v>371</v>
      </c>
      <c r="B345" s="3">
        <v>41.46</v>
      </c>
      <c r="C345" s="3"/>
      <c r="D345" s="1">
        <v>6.9707999999999997</v>
      </c>
      <c r="E345" s="1">
        <v>0.17030000000000001</v>
      </c>
      <c r="F345" s="1">
        <v>0.46760000000000002</v>
      </c>
      <c r="G345" s="1">
        <v>2.1166</v>
      </c>
      <c r="H345" s="1">
        <v>11.435</v>
      </c>
      <c r="I345" s="1">
        <v>0.19869999999999999</v>
      </c>
      <c r="J345" s="1">
        <v>2.1139999999999999</v>
      </c>
      <c r="K345" s="1">
        <v>6.6848000000000001</v>
      </c>
      <c r="L345" s="1">
        <v>22.302399999999999</v>
      </c>
      <c r="M345" s="1">
        <v>3.1576</v>
      </c>
      <c r="N345" s="1">
        <v>4.5499999999999999E-2</v>
      </c>
      <c r="O345" s="1">
        <v>6.7999999999999996E-3</v>
      </c>
      <c r="P345" s="1">
        <v>42.0627</v>
      </c>
      <c r="Q345" s="1">
        <v>97.732699999999994</v>
      </c>
      <c r="S345" s="2">
        <v>455</v>
      </c>
      <c r="T345" s="2">
        <v>68</v>
      </c>
      <c r="U345" s="1"/>
      <c r="V345" s="1">
        <v>48.819995763956179</v>
      </c>
      <c r="W345" s="1">
        <v>3.6125063566237299</v>
      </c>
      <c r="X345" s="1">
        <v>12.924026451740309</v>
      </c>
      <c r="Y345" s="1">
        <v>5.3576745551898197</v>
      </c>
      <c r="Z345" s="1">
        <v>0.26255286101785791</v>
      </c>
      <c r="AA345" s="1">
        <v>15.05228035243066</v>
      </c>
      <c r="AB345" s="1">
        <v>9.9798736758526072</v>
      </c>
      <c r="AC345" s="1">
        <v>2.9157078439457829</v>
      </c>
      <c r="AD345" s="1">
        <v>0.57636799147061324</v>
      </c>
      <c r="AE345" s="1">
        <v>0.39914992627851276</v>
      </c>
      <c r="AF345" s="1">
        <v>9.2906468357059624E-2</v>
      </c>
      <c r="AG345" s="1">
        <v>6.9577531368723057E-3</v>
      </c>
      <c r="AH345" s="1"/>
      <c r="AI345" s="1">
        <v>0.2203</v>
      </c>
      <c r="AJ345" s="1">
        <v>4.7300000000000002E-2</v>
      </c>
      <c r="AK345" s="1">
        <v>6.1100000000000002E-2</v>
      </c>
      <c r="AL345" s="1">
        <v>4.9799999999999997E-2</v>
      </c>
      <c r="AM345" s="1">
        <v>0.4955</v>
      </c>
      <c r="AN345" s="1">
        <v>9.1899999999999996E-2</v>
      </c>
      <c r="AO345" s="1">
        <v>0.15040000000000001</v>
      </c>
      <c r="AP345" s="1">
        <v>0.09</v>
      </c>
      <c r="AQ345" s="1">
        <v>0.49880000000000002</v>
      </c>
      <c r="AR345" s="1">
        <v>0.12720000000000001</v>
      </c>
      <c r="AS345" s="1">
        <v>4.5999999999999999E-3</v>
      </c>
      <c r="AT345" s="1">
        <v>8.5000000000000006E-3</v>
      </c>
      <c r="AU345" s="1"/>
      <c r="AV345" s="1">
        <v>529</v>
      </c>
      <c r="AW345" s="1">
        <v>296</v>
      </c>
      <c r="AX345" s="1">
        <v>370</v>
      </c>
      <c r="AY345" s="1">
        <v>204</v>
      </c>
      <c r="AZ345" s="1">
        <v>1264</v>
      </c>
      <c r="BA345" s="1">
        <v>937</v>
      </c>
      <c r="BB345" s="1">
        <v>569</v>
      </c>
      <c r="BC345" s="1">
        <v>252</v>
      </c>
      <c r="BD345" s="1">
        <v>1008</v>
      </c>
      <c r="BE345" s="1">
        <v>471</v>
      </c>
      <c r="BF345" s="1">
        <v>43</v>
      </c>
      <c r="BG345" s="1">
        <v>99</v>
      </c>
    </row>
    <row r="346" spans="1:59" x14ac:dyDescent="0.2">
      <c r="A346" s="1" t="s">
        <v>372</v>
      </c>
      <c r="B346" s="3">
        <v>41.46</v>
      </c>
      <c r="C346" s="3"/>
      <c r="D346" s="1">
        <v>7.3586</v>
      </c>
      <c r="E346" s="1">
        <v>0.18090000000000001</v>
      </c>
      <c r="F346" s="1">
        <v>0.79049999999999998</v>
      </c>
      <c r="G346" s="1">
        <v>2.1206999999999998</v>
      </c>
      <c r="H346" s="1">
        <v>11.7087</v>
      </c>
      <c r="I346" s="1">
        <v>0.19289999999999999</v>
      </c>
      <c r="J346" s="1">
        <v>1.4490000000000001</v>
      </c>
      <c r="K346" s="1">
        <v>6.6322999999999999</v>
      </c>
      <c r="L346" s="1">
        <v>22.801400000000001</v>
      </c>
      <c r="M346" s="1">
        <v>3.4091</v>
      </c>
      <c r="N346" s="1">
        <v>4.2599999999999999E-2</v>
      </c>
      <c r="O346" s="1">
        <v>8.6999999999999994E-3</v>
      </c>
      <c r="P346" s="1">
        <v>42.83</v>
      </c>
      <c r="Q346" s="1">
        <v>99.525400000000005</v>
      </c>
      <c r="S346" s="2">
        <v>426</v>
      </c>
      <c r="T346" s="2">
        <v>87</v>
      </c>
      <c r="U346" s="1"/>
      <c r="V346" s="1">
        <v>49.013216726584368</v>
      </c>
      <c r="W346" s="1">
        <v>3.5543690354422086</v>
      </c>
      <c r="X346" s="1">
        <v>12.591358587857973</v>
      </c>
      <c r="Y346" s="1">
        <v>5.6802585068736215</v>
      </c>
      <c r="Z346" s="1">
        <v>0.25028786621304711</v>
      </c>
      <c r="AA346" s="1">
        <v>15.134930379581494</v>
      </c>
      <c r="AB346" s="1">
        <v>10.345298788048076</v>
      </c>
      <c r="AC346" s="1">
        <v>1.9625140918800628</v>
      </c>
      <c r="AD346" s="1">
        <v>0.95684116818420228</v>
      </c>
      <c r="AE346" s="1">
        <v>0.41647659793379371</v>
      </c>
      <c r="AF346" s="1">
        <v>8.5606287440191137E-2</v>
      </c>
      <c r="AG346" s="1">
        <v>8.7414870977659959E-3</v>
      </c>
      <c r="AH346" s="1"/>
      <c r="AI346" s="1">
        <v>0.2273</v>
      </c>
      <c r="AJ346" s="1">
        <v>4.9299999999999997E-2</v>
      </c>
      <c r="AK346" s="1">
        <v>7.6300000000000007E-2</v>
      </c>
      <c r="AL346" s="1">
        <v>0.05</v>
      </c>
      <c r="AM346" s="1">
        <v>0.50460000000000005</v>
      </c>
      <c r="AN346" s="1">
        <v>9.8000000000000004E-2</v>
      </c>
      <c r="AO346" s="1">
        <v>0.1258</v>
      </c>
      <c r="AP346" s="1">
        <v>8.9700000000000002E-2</v>
      </c>
      <c r="AQ346" s="1">
        <v>0.50629999999999997</v>
      </c>
      <c r="AR346" s="1">
        <v>0.13239999999999999</v>
      </c>
      <c r="AS346" s="1">
        <v>4.5999999999999999E-3</v>
      </c>
      <c r="AT346" s="1">
        <v>8.3000000000000001E-3</v>
      </c>
      <c r="AU346" s="1"/>
      <c r="AV346" s="1">
        <v>554</v>
      </c>
      <c r="AW346" s="1">
        <v>316</v>
      </c>
      <c r="AX346" s="1">
        <v>386</v>
      </c>
      <c r="AY346" s="1">
        <v>206</v>
      </c>
      <c r="AZ346" s="1">
        <v>1426</v>
      </c>
      <c r="BA346" s="1">
        <v>1027</v>
      </c>
      <c r="BB346" s="1">
        <v>553</v>
      </c>
      <c r="BC346" s="1">
        <v>255</v>
      </c>
      <c r="BD346" s="1">
        <v>1070</v>
      </c>
      <c r="BE346" s="1">
        <v>485</v>
      </c>
      <c r="BF346" s="1">
        <v>44</v>
      </c>
      <c r="BG346" s="1">
        <v>96</v>
      </c>
    </row>
    <row r="347" spans="1:59" x14ac:dyDescent="0.2">
      <c r="A347" s="1" t="s">
        <v>373</v>
      </c>
      <c r="B347" s="3">
        <v>41.46</v>
      </c>
      <c r="C347" s="3"/>
      <c r="D347" s="1">
        <v>6.9604999999999997</v>
      </c>
      <c r="E347" s="1">
        <v>0.15859999999999999</v>
      </c>
      <c r="F347" s="1">
        <v>0.50700000000000001</v>
      </c>
      <c r="G347" s="1">
        <v>2.1206999999999998</v>
      </c>
      <c r="H347" s="1">
        <v>11.5158</v>
      </c>
      <c r="I347" s="1">
        <v>0.1605</v>
      </c>
      <c r="J347" s="1">
        <v>2.0270999999999999</v>
      </c>
      <c r="K347" s="1">
        <v>6.7404000000000002</v>
      </c>
      <c r="L347" s="1">
        <v>22.915700000000001</v>
      </c>
      <c r="M347" s="1">
        <v>3.4552999999999998</v>
      </c>
      <c r="N347" s="1">
        <v>5.5199999999999999E-2</v>
      </c>
      <c r="O347" s="1">
        <v>8.6E-3</v>
      </c>
      <c r="P347" s="1">
        <v>42.990099999999998</v>
      </c>
      <c r="Q347" s="1">
        <v>99.615600000000001</v>
      </c>
      <c r="S347" s="2">
        <v>552</v>
      </c>
      <c r="T347" s="2">
        <v>86</v>
      </c>
      <c r="U347" s="1"/>
      <c r="V347" s="1">
        <v>49.214480462899388</v>
      </c>
      <c r="W347" s="1">
        <v>3.551150622994792</v>
      </c>
      <c r="X347" s="1">
        <v>12.785146101614608</v>
      </c>
      <c r="Y347" s="1">
        <v>5.7521111151265467</v>
      </c>
      <c r="Z347" s="1">
        <v>0.2080999361545782</v>
      </c>
      <c r="AA347" s="1">
        <v>14.872168616160518</v>
      </c>
      <c r="AB347" s="1">
        <v>9.7767819498150903</v>
      </c>
      <c r="AC347" s="1">
        <v>2.7430442621436799</v>
      </c>
      <c r="AD347" s="1">
        <v>0.61305658953015396</v>
      </c>
      <c r="AE347" s="1">
        <v>0.36470191415802344</v>
      </c>
      <c r="AF347" s="1">
        <v>0.1106252434357671</v>
      </c>
      <c r="AG347" s="1">
        <v>8.6331859668565963E-3</v>
      </c>
      <c r="AH347" s="1"/>
      <c r="AI347" s="1">
        <v>0.22070000000000001</v>
      </c>
      <c r="AJ347" s="1">
        <v>4.8399999999999999E-2</v>
      </c>
      <c r="AK347" s="1">
        <v>6.3100000000000003E-2</v>
      </c>
      <c r="AL347" s="1">
        <v>4.99E-2</v>
      </c>
      <c r="AM347" s="1">
        <v>0.49819999999999998</v>
      </c>
      <c r="AN347" s="1">
        <v>9.3700000000000006E-2</v>
      </c>
      <c r="AO347" s="1">
        <v>0.14779999999999999</v>
      </c>
      <c r="AP347" s="1">
        <v>9.0499999999999997E-2</v>
      </c>
      <c r="AQ347" s="1">
        <v>0.50529999999999997</v>
      </c>
      <c r="AR347" s="1">
        <v>0.13400000000000001</v>
      </c>
      <c r="AS347" s="1">
        <v>4.8999999999999998E-3</v>
      </c>
      <c r="AT347" s="1">
        <v>8.5000000000000006E-3</v>
      </c>
      <c r="AU347" s="1"/>
      <c r="AV347" s="1">
        <v>556</v>
      </c>
      <c r="AW347" s="1">
        <v>343</v>
      </c>
      <c r="AX347" s="1">
        <v>370</v>
      </c>
      <c r="AY347" s="1">
        <v>204</v>
      </c>
      <c r="AZ347" s="1">
        <v>1320</v>
      </c>
      <c r="BA347" s="1">
        <v>997</v>
      </c>
      <c r="BB347" s="1">
        <v>588</v>
      </c>
      <c r="BC347" s="1">
        <v>255</v>
      </c>
      <c r="BD347" s="1">
        <v>862</v>
      </c>
      <c r="BE347" s="1">
        <v>509</v>
      </c>
      <c r="BF347" s="1">
        <v>45</v>
      </c>
      <c r="BG347" s="1">
        <v>98</v>
      </c>
    </row>
    <row r="348" spans="1:59" x14ac:dyDescent="0.2">
      <c r="A348" s="1" t="s">
        <v>374</v>
      </c>
      <c r="B348" s="3">
        <v>41.46</v>
      </c>
      <c r="C348" s="3"/>
      <c r="D348" s="1">
        <v>7.1616999999999997</v>
      </c>
      <c r="E348" s="1">
        <v>0.18509999999999999</v>
      </c>
      <c r="F348" s="1">
        <v>0.4904</v>
      </c>
      <c r="G348" s="1">
        <v>2.1392000000000002</v>
      </c>
      <c r="H348" s="1">
        <v>11.460100000000001</v>
      </c>
      <c r="I348" s="1">
        <v>0.21809999999999999</v>
      </c>
      <c r="J348" s="1">
        <v>1.9679</v>
      </c>
      <c r="K348" s="1">
        <v>6.7778999999999998</v>
      </c>
      <c r="L348" s="1">
        <v>22.8673</v>
      </c>
      <c r="M348" s="1">
        <v>3.4113000000000002</v>
      </c>
      <c r="N348" s="1">
        <v>5.9299999999999999E-2</v>
      </c>
      <c r="O348" s="1">
        <v>8.3000000000000001E-3</v>
      </c>
      <c r="P348" s="1">
        <v>43.047199999999997</v>
      </c>
      <c r="Q348" s="1">
        <v>99.793800000000005</v>
      </c>
      <c r="S348" s="2">
        <v>593</v>
      </c>
      <c r="T348" s="2">
        <v>83</v>
      </c>
      <c r="U348" s="1"/>
      <c r="V348" s="1">
        <v>49.022885189260251</v>
      </c>
      <c r="W348" s="1">
        <v>3.5756730378039516</v>
      </c>
      <c r="X348" s="1">
        <v>12.833262186628829</v>
      </c>
      <c r="Y348" s="1">
        <v>5.668588629754554</v>
      </c>
      <c r="Z348" s="1">
        <v>0.28218185899324411</v>
      </c>
      <c r="AA348" s="1">
        <v>14.773863706963757</v>
      </c>
      <c r="AB348" s="1">
        <v>10.041305171263144</v>
      </c>
      <c r="AC348" s="1">
        <v>2.6581811695716566</v>
      </c>
      <c r="AD348" s="1">
        <v>0.59202074677986005</v>
      </c>
      <c r="AE348" s="1">
        <v>0.42507650775899908</v>
      </c>
      <c r="AF348" s="1">
        <v>0.118744851884586</v>
      </c>
      <c r="AG348" s="1">
        <v>8.3171499632241682E-3</v>
      </c>
      <c r="AH348" s="1"/>
      <c r="AI348" s="1">
        <v>0.22370000000000001</v>
      </c>
      <c r="AJ348" s="1">
        <v>5.0200000000000002E-2</v>
      </c>
      <c r="AK348" s="1">
        <v>6.3100000000000003E-2</v>
      </c>
      <c r="AL348" s="1">
        <v>5.0099999999999999E-2</v>
      </c>
      <c r="AM348" s="1">
        <v>0.49840000000000001</v>
      </c>
      <c r="AN348" s="1">
        <v>0.09</v>
      </c>
      <c r="AO348" s="1">
        <v>0.14599999999999999</v>
      </c>
      <c r="AP348" s="1">
        <v>9.0899999999999995E-2</v>
      </c>
      <c r="AQ348" s="1">
        <v>0.50419999999999998</v>
      </c>
      <c r="AR348" s="1">
        <v>0.13339999999999999</v>
      </c>
      <c r="AS348" s="1">
        <v>4.8999999999999998E-3</v>
      </c>
      <c r="AT348" s="1">
        <v>8.6999999999999994E-3</v>
      </c>
      <c r="AU348" s="1"/>
      <c r="AV348" s="1">
        <v>542</v>
      </c>
      <c r="AW348" s="1">
        <v>326</v>
      </c>
      <c r="AX348" s="1">
        <v>390</v>
      </c>
      <c r="AY348" s="1">
        <v>206</v>
      </c>
      <c r="AZ348" s="1">
        <v>1392</v>
      </c>
      <c r="BA348" s="1">
        <v>890</v>
      </c>
      <c r="BB348" s="1">
        <v>598</v>
      </c>
      <c r="BC348" s="1">
        <v>258</v>
      </c>
      <c r="BD348" s="1">
        <v>823</v>
      </c>
      <c r="BE348" s="1">
        <v>521</v>
      </c>
      <c r="BF348" s="1">
        <v>44</v>
      </c>
      <c r="BG348" s="1">
        <v>101</v>
      </c>
    </row>
    <row r="349" spans="1:59" x14ac:dyDescent="0.2">
      <c r="A349" s="1" t="s">
        <v>375</v>
      </c>
      <c r="B349" s="3">
        <v>41.46</v>
      </c>
      <c r="C349" s="3"/>
      <c r="D349" s="1">
        <v>7.1647999999999996</v>
      </c>
      <c r="E349" s="1">
        <v>0.15379999999999999</v>
      </c>
      <c r="F349" s="1">
        <v>0.44140000000000001</v>
      </c>
      <c r="G349" s="1">
        <v>2.1141000000000001</v>
      </c>
      <c r="H349" s="1">
        <v>11.1225</v>
      </c>
      <c r="I349" s="1">
        <v>0.19639999999999999</v>
      </c>
      <c r="J349" s="1">
        <v>2.0135000000000001</v>
      </c>
      <c r="K349" s="1">
        <v>6.7839</v>
      </c>
      <c r="L349" s="1">
        <v>22.640899999999998</v>
      </c>
      <c r="M349" s="1">
        <v>3.3592</v>
      </c>
      <c r="N349" s="1">
        <v>3.0300000000000001E-2</v>
      </c>
      <c r="O349" s="1">
        <v>5.3E-3</v>
      </c>
      <c r="P349" s="1">
        <v>42.578200000000002</v>
      </c>
      <c r="Q349" s="1">
        <v>98.604500000000002</v>
      </c>
      <c r="S349" s="2">
        <v>303</v>
      </c>
      <c r="T349" s="2">
        <v>53</v>
      </c>
      <c r="U349" s="1"/>
      <c r="V349" s="1">
        <v>49.122910212008577</v>
      </c>
      <c r="W349" s="1">
        <v>3.5763073693391276</v>
      </c>
      <c r="X349" s="1">
        <v>12.999609551288227</v>
      </c>
      <c r="Y349" s="1">
        <v>5.6494379059779209</v>
      </c>
      <c r="Z349" s="1">
        <v>0.25718907352098536</v>
      </c>
      <c r="AA349" s="1">
        <v>14.511609510722129</v>
      </c>
      <c r="AB349" s="1">
        <v>10.166878793564187</v>
      </c>
      <c r="AC349" s="1">
        <v>2.7526127103732585</v>
      </c>
      <c r="AD349" s="1">
        <v>0.53932629849550484</v>
      </c>
      <c r="AE349" s="1">
        <v>0.35748875558417714</v>
      </c>
      <c r="AF349" s="1">
        <v>6.1356226135724022E-2</v>
      </c>
      <c r="AG349" s="1">
        <v>5.3750082399890474E-3</v>
      </c>
      <c r="AH349" s="1"/>
      <c r="AI349" s="1">
        <v>0.22409999999999999</v>
      </c>
      <c r="AJ349" s="1">
        <v>4.8899999999999999E-2</v>
      </c>
      <c r="AK349" s="1">
        <v>6.0699999999999997E-2</v>
      </c>
      <c r="AL349" s="1">
        <v>4.99E-2</v>
      </c>
      <c r="AM349" s="1">
        <v>0.49030000000000001</v>
      </c>
      <c r="AN349" s="1">
        <v>9.3600000000000003E-2</v>
      </c>
      <c r="AO349" s="1">
        <v>0.1479</v>
      </c>
      <c r="AP349" s="1">
        <v>9.0999999999999998E-2</v>
      </c>
      <c r="AQ349" s="1">
        <v>0.50219999999999998</v>
      </c>
      <c r="AR349" s="1">
        <v>0.13300000000000001</v>
      </c>
      <c r="AS349" s="1">
        <v>4.3E-3</v>
      </c>
      <c r="AT349" s="1">
        <v>8.6E-3</v>
      </c>
      <c r="AU349" s="1"/>
      <c r="AV349" s="1">
        <v>551</v>
      </c>
      <c r="AW349" s="1">
        <v>364</v>
      </c>
      <c r="AX349" s="1">
        <v>390</v>
      </c>
      <c r="AY349" s="1">
        <v>206</v>
      </c>
      <c r="AZ349" s="1">
        <v>1316</v>
      </c>
      <c r="BA349" s="1">
        <v>962</v>
      </c>
      <c r="BB349" s="1">
        <v>611</v>
      </c>
      <c r="BC349" s="1">
        <v>260</v>
      </c>
      <c r="BD349" s="1">
        <v>885</v>
      </c>
      <c r="BE349" s="1">
        <v>540</v>
      </c>
      <c r="BF349" s="1">
        <v>44</v>
      </c>
      <c r="BG349" s="1">
        <v>101</v>
      </c>
    </row>
    <row r="350" spans="1:59" x14ac:dyDescent="0.2">
      <c r="A350" s="1" t="s">
        <v>376</v>
      </c>
      <c r="B350" s="3">
        <v>41.46</v>
      </c>
      <c r="C350" s="3"/>
      <c r="D350" s="1">
        <v>7.0650000000000004</v>
      </c>
      <c r="E350" s="1">
        <v>0.16139999999999999</v>
      </c>
      <c r="F350" s="1">
        <v>0.4728</v>
      </c>
      <c r="G350" s="1">
        <v>2.0918000000000001</v>
      </c>
      <c r="H350" s="1">
        <v>11.318899999999999</v>
      </c>
      <c r="I350" s="1">
        <v>0.17680000000000001</v>
      </c>
      <c r="J350" s="1">
        <v>2.1492</v>
      </c>
      <c r="K350" s="1">
        <v>6.6917</v>
      </c>
      <c r="L350" s="1">
        <v>22.5397</v>
      </c>
      <c r="M350" s="1">
        <v>3.0720999999999998</v>
      </c>
      <c r="N350" s="1">
        <v>5.5800000000000002E-2</v>
      </c>
      <c r="O350" s="1">
        <v>9.7000000000000003E-3</v>
      </c>
      <c r="P350" s="1">
        <v>42.276600000000002</v>
      </c>
      <c r="Q350" s="1">
        <v>98.081400000000002</v>
      </c>
      <c r="S350" s="2">
        <v>558</v>
      </c>
      <c r="T350" s="2">
        <v>97</v>
      </c>
      <c r="U350" s="1"/>
      <c r="V350" s="1">
        <v>49.164163643667401</v>
      </c>
      <c r="W350" s="1">
        <v>3.5574532989945085</v>
      </c>
      <c r="X350" s="1">
        <v>12.891333117186338</v>
      </c>
      <c r="Y350" s="1">
        <v>5.1940531028309138</v>
      </c>
      <c r="Z350" s="1">
        <v>0.23276584551199311</v>
      </c>
      <c r="AA350" s="1">
        <v>14.846545828261014</v>
      </c>
      <c r="AB350" s="1">
        <v>10.078669350152017</v>
      </c>
      <c r="AC350" s="1">
        <v>2.9536690952616906</v>
      </c>
      <c r="AD350" s="1">
        <v>0.58074211828134592</v>
      </c>
      <c r="AE350" s="1">
        <v>0.37703376990948334</v>
      </c>
      <c r="AF350" s="1">
        <v>0.11378304143293225</v>
      </c>
      <c r="AG350" s="1">
        <v>9.8897446406760094E-3</v>
      </c>
      <c r="AH350" s="1"/>
      <c r="AI350" s="1">
        <v>0.2311</v>
      </c>
      <c r="AJ350" s="1">
        <v>4.8500000000000001E-2</v>
      </c>
      <c r="AK350" s="1">
        <v>6.4500000000000002E-2</v>
      </c>
      <c r="AL350" s="1">
        <v>5.9900000000000002E-2</v>
      </c>
      <c r="AM350" s="1">
        <v>0.55059999999999998</v>
      </c>
      <c r="AN350" s="1">
        <v>9.2600000000000002E-2</v>
      </c>
      <c r="AO350" s="1">
        <v>0.16250000000000001</v>
      </c>
      <c r="AP350" s="1">
        <v>9.35E-2</v>
      </c>
      <c r="AQ350" s="1">
        <v>0.48459999999999998</v>
      </c>
      <c r="AR350" s="1">
        <v>0.1201</v>
      </c>
      <c r="AS350" s="1">
        <v>4.8999999999999998E-3</v>
      </c>
      <c r="AT350" s="1">
        <v>8.3000000000000001E-3</v>
      </c>
      <c r="AU350" s="1"/>
      <c r="AV350" s="1">
        <v>560</v>
      </c>
      <c r="AW350" s="1">
        <v>311</v>
      </c>
      <c r="AX350" s="1">
        <v>376</v>
      </c>
      <c r="AY350" s="1">
        <v>212</v>
      </c>
      <c r="AZ350" s="1">
        <v>1382</v>
      </c>
      <c r="BA350" s="1">
        <v>966</v>
      </c>
      <c r="BB350" s="1">
        <v>642</v>
      </c>
      <c r="BC350" s="1">
        <v>266</v>
      </c>
      <c r="BD350" s="1">
        <v>799</v>
      </c>
      <c r="BE350" s="1">
        <v>378</v>
      </c>
      <c r="BF350" s="1">
        <v>44</v>
      </c>
      <c r="BG350" s="1">
        <v>95</v>
      </c>
    </row>
    <row r="351" spans="1:59" x14ac:dyDescent="0.2">
      <c r="A351" s="1" t="s">
        <v>377</v>
      </c>
      <c r="B351" s="3">
        <v>41.46</v>
      </c>
      <c r="C351" s="3"/>
      <c r="D351" s="1">
        <v>7.2446000000000002</v>
      </c>
      <c r="E351" s="1">
        <v>0.17630000000000001</v>
      </c>
      <c r="F351" s="1">
        <v>0.61439999999999995</v>
      </c>
      <c r="G351" s="1">
        <v>2.1486999999999998</v>
      </c>
      <c r="H351" s="1">
        <v>11.6036</v>
      </c>
      <c r="I351" s="1">
        <v>0.2215</v>
      </c>
      <c r="J351" s="1">
        <v>1.7038</v>
      </c>
      <c r="K351" s="1">
        <v>6.6555</v>
      </c>
      <c r="L351" s="1">
        <v>22.701499999999999</v>
      </c>
      <c r="M351" s="1">
        <v>2.9529000000000001</v>
      </c>
      <c r="N351" s="1">
        <v>3.7199999999999997E-2</v>
      </c>
      <c r="O351" s="1">
        <v>1.32E-2</v>
      </c>
      <c r="P351" s="1">
        <v>42.429000000000002</v>
      </c>
      <c r="Q351" s="1">
        <v>98.502099999999999</v>
      </c>
      <c r="S351" s="2">
        <v>371.99999999999994</v>
      </c>
      <c r="T351" s="2">
        <v>132</v>
      </c>
      <c r="U351" s="1"/>
      <c r="V351" s="1">
        <v>49.305446279825503</v>
      </c>
      <c r="W351" s="1">
        <v>3.6386026287764426</v>
      </c>
      <c r="X351" s="1">
        <v>12.766631371310865</v>
      </c>
      <c r="Y351" s="1">
        <v>4.971264572024352</v>
      </c>
      <c r="Z351" s="1">
        <v>0.29045066044277229</v>
      </c>
      <c r="AA351" s="1">
        <v>15.15500684756975</v>
      </c>
      <c r="AB351" s="1">
        <v>10.290846591087906</v>
      </c>
      <c r="AC351" s="1">
        <v>2.3316254171230866</v>
      </c>
      <c r="AD351" s="1">
        <v>0.75135453964940846</v>
      </c>
      <c r="AE351" s="1">
        <v>0.41004201940872331</v>
      </c>
      <c r="AF351" s="1">
        <v>7.5429863931834956E-2</v>
      </c>
      <c r="AG351" s="1">
        <v>1.3400729527593828E-2</v>
      </c>
      <c r="AH351" s="1"/>
      <c r="AI351" s="1">
        <v>0.23380000000000001</v>
      </c>
      <c r="AJ351" s="1">
        <v>4.9399999999999999E-2</v>
      </c>
      <c r="AK351" s="1">
        <v>7.2700000000000001E-2</v>
      </c>
      <c r="AL351" s="1">
        <v>6.0900000000000003E-2</v>
      </c>
      <c r="AM351" s="1">
        <v>0.55720000000000003</v>
      </c>
      <c r="AN351" s="1">
        <v>9.0399999999999994E-2</v>
      </c>
      <c r="AO351" s="1">
        <v>0.14360000000000001</v>
      </c>
      <c r="AP351" s="1">
        <v>9.2999999999999999E-2</v>
      </c>
      <c r="AQ351" s="1">
        <v>0.4859</v>
      </c>
      <c r="AR351" s="1">
        <v>0.1172</v>
      </c>
      <c r="AS351" s="1">
        <v>4.4999999999999997E-3</v>
      </c>
      <c r="AT351" s="1">
        <v>8.2000000000000007E-3</v>
      </c>
      <c r="AU351" s="1"/>
      <c r="AV351" s="1">
        <v>553</v>
      </c>
      <c r="AW351" s="1">
        <v>297</v>
      </c>
      <c r="AX351" s="1">
        <v>399</v>
      </c>
      <c r="AY351" s="1">
        <v>213</v>
      </c>
      <c r="AZ351" s="1">
        <v>1362</v>
      </c>
      <c r="BA351" s="1">
        <v>893</v>
      </c>
      <c r="BB351" s="1">
        <v>585</v>
      </c>
      <c r="BC351" s="1">
        <v>269</v>
      </c>
      <c r="BD351" s="1">
        <v>810</v>
      </c>
      <c r="BE351" s="1">
        <v>366</v>
      </c>
      <c r="BF351" s="1">
        <v>44</v>
      </c>
      <c r="BG351" s="1">
        <v>92</v>
      </c>
    </row>
    <row r="352" spans="1:59" x14ac:dyDescent="0.2">
      <c r="A352" s="1" t="s">
        <v>378</v>
      </c>
      <c r="B352" s="3">
        <v>41.46</v>
      </c>
      <c r="C352" s="3"/>
      <c r="D352" s="1">
        <v>7.0773000000000001</v>
      </c>
      <c r="E352" s="1">
        <v>0.1694</v>
      </c>
      <c r="F352" s="1">
        <v>0.49059999999999998</v>
      </c>
      <c r="G352" s="1">
        <v>2.1292</v>
      </c>
      <c r="H352" s="1">
        <v>11.373900000000001</v>
      </c>
      <c r="I352" s="1">
        <v>0.19950000000000001</v>
      </c>
      <c r="J352" s="1">
        <v>1.9416</v>
      </c>
      <c r="K352" s="1">
        <v>6.6371000000000002</v>
      </c>
      <c r="L352" s="1">
        <v>22.6708</v>
      </c>
      <c r="M352" s="1">
        <v>3.1013999999999999</v>
      </c>
      <c r="N352" s="1">
        <v>6.2799999999999995E-2</v>
      </c>
      <c r="O352" s="1">
        <v>9.4000000000000004E-3</v>
      </c>
      <c r="P352" s="1">
        <v>42.3977</v>
      </c>
      <c r="Q352" s="1">
        <v>98.2607</v>
      </c>
      <c r="S352" s="2">
        <v>628</v>
      </c>
      <c r="T352" s="2">
        <v>94</v>
      </c>
      <c r="U352" s="1"/>
      <c r="V352" s="1">
        <v>49.359917037024971</v>
      </c>
      <c r="W352" s="1">
        <v>3.6144664143446978</v>
      </c>
      <c r="X352" s="1">
        <v>12.762884856305726</v>
      </c>
      <c r="Y352" s="1">
        <v>5.2341373509449856</v>
      </c>
      <c r="Z352" s="1">
        <v>0.26215974443495721</v>
      </c>
      <c r="AA352" s="1">
        <v>14.891507998619998</v>
      </c>
      <c r="AB352" s="1">
        <v>10.077782877589922</v>
      </c>
      <c r="AC352" s="1">
        <v>2.6636284903323504</v>
      </c>
      <c r="AD352" s="1">
        <v>0.60135944482382064</v>
      </c>
      <c r="AE352" s="1">
        <v>0.39496970813356713</v>
      </c>
      <c r="AF352" s="1">
        <v>0.12772145934234136</v>
      </c>
      <c r="AG352" s="1">
        <v>9.5663881897849294E-3</v>
      </c>
      <c r="AH352" s="1"/>
      <c r="AI352" s="1">
        <v>0.23119999999999999</v>
      </c>
      <c r="AJ352" s="1">
        <v>5.2900000000000003E-2</v>
      </c>
      <c r="AK352" s="1">
        <v>6.5000000000000002E-2</v>
      </c>
      <c r="AL352" s="1">
        <v>6.0499999999999998E-2</v>
      </c>
      <c r="AM352" s="1">
        <v>0.54949999999999999</v>
      </c>
      <c r="AN352" s="1">
        <v>9.2200000000000004E-2</v>
      </c>
      <c r="AO352" s="1">
        <v>0.15540000000000001</v>
      </c>
      <c r="AP352" s="1">
        <v>9.2899999999999996E-2</v>
      </c>
      <c r="AQ352" s="1">
        <v>0.4854</v>
      </c>
      <c r="AR352" s="1">
        <v>0.1198</v>
      </c>
      <c r="AS352" s="1">
        <v>5.0000000000000001E-3</v>
      </c>
      <c r="AT352" s="1">
        <v>8.2000000000000007E-3</v>
      </c>
      <c r="AU352" s="1"/>
      <c r="AV352" s="1">
        <v>568</v>
      </c>
      <c r="AW352" s="1">
        <v>386</v>
      </c>
      <c r="AX352" s="1">
        <v>366</v>
      </c>
      <c r="AY352" s="1">
        <v>210</v>
      </c>
      <c r="AZ352" s="1">
        <v>1269</v>
      </c>
      <c r="BA352" s="1">
        <v>940</v>
      </c>
      <c r="BB352" s="1">
        <v>676</v>
      </c>
      <c r="BC352" s="1">
        <v>269</v>
      </c>
      <c r="BD352" s="1">
        <v>789</v>
      </c>
      <c r="BE352" s="1">
        <v>346</v>
      </c>
      <c r="BF352" s="1">
        <v>43</v>
      </c>
      <c r="BG352" s="1">
        <v>94</v>
      </c>
    </row>
    <row r="353" spans="1:59" x14ac:dyDescent="0.2">
      <c r="A353" s="1" t="s">
        <v>379</v>
      </c>
      <c r="B353" s="3">
        <v>41.46</v>
      </c>
      <c r="C353" s="3"/>
      <c r="D353" s="1">
        <v>7.0438000000000001</v>
      </c>
      <c r="E353" s="1">
        <v>0.1532</v>
      </c>
      <c r="F353" s="1">
        <v>0.48799999999999999</v>
      </c>
      <c r="G353" s="1">
        <v>2.0924999999999998</v>
      </c>
      <c r="H353" s="1">
        <v>11.0642</v>
      </c>
      <c r="I353" s="1">
        <v>0.25019999999999998</v>
      </c>
      <c r="J353" s="1">
        <v>2.0554999999999999</v>
      </c>
      <c r="K353" s="1">
        <v>6.7125000000000004</v>
      </c>
      <c r="L353" s="1">
        <v>22.547000000000001</v>
      </c>
      <c r="M353" s="1">
        <v>3.0739999999999998</v>
      </c>
      <c r="N353" s="1">
        <v>7.2999999999999995E-2</v>
      </c>
      <c r="O353" s="1">
        <v>6.4000000000000003E-3</v>
      </c>
      <c r="P353" s="1">
        <v>42.222000000000001</v>
      </c>
      <c r="Q353" s="1">
        <v>97.7821</v>
      </c>
      <c r="S353" s="2">
        <v>730</v>
      </c>
      <c r="T353" s="2">
        <v>64</v>
      </c>
      <c r="U353" s="1"/>
      <c r="V353" s="1">
        <v>49.330501185799861</v>
      </c>
      <c r="W353" s="1">
        <v>3.5695694815308738</v>
      </c>
      <c r="X353" s="1">
        <v>12.970983441754678</v>
      </c>
      <c r="Y353" s="1">
        <v>5.2132240972529731</v>
      </c>
      <c r="Z353" s="1">
        <v>0.33032630716664912</v>
      </c>
      <c r="AA353" s="1">
        <v>14.556958788980806</v>
      </c>
      <c r="AB353" s="1">
        <v>10.07924763325803</v>
      </c>
      <c r="AC353" s="1">
        <v>2.8335451989679092</v>
      </c>
      <c r="AD353" s="1">
        <v>0.60113251811936952</v>
      </c>
      <c r="AE353" s="1">
        <v>0.3589614050015289</v>
      </c>
      <c r="AF353" s="1">
        <v>0.14910704515448125</v>
      </c>
      <c r="AG353" s="1">
        <v>6.5451652194010975E-3</v>
      </c>
      <c r="AH353" s="1"/>
      <c r="AI353" s="1">
        <v>0.23080000000000001</v>
      </c>
      <c r="AJ353" s="1">
        <v>4.9200000000000001E-2</v>
      </c>
      <c r="AK353" s="1">
        <v>6.5699999999999995E-2</v>
      </c>
      <c r="AL353" s="1">
        <v>5.9900000000000002E-2</v>
      </c>
      <c r="AM353" s="1">
        <v>0.54210000000000003</v>
      </c>
      <c r="AN353" s="1">
        <v>9.1200000000000003E-2</v>
      </c>
      <c r="AO353" s="1">
        <v>0.1603</v>
      </c>
      <c r="AP353" s="1">
        <v>9.35E-2</v>
      </c>
      <c r="AQ353" s="1">
        <v>0.48399999999999999</v>
      </c>
      <c r="AR353" s="1">
        <v>0.12</v>
      </c>
      <c r="AS353" s="1">
        <v>5.1999999999999998E-3</v>
      </c>
      <c r="AT353" s="1">
        <v>8.3000000000000001E-3</v>
      </c>
      <c r="AU353" s="1"/>
      <c r="AV353" s="1">
        <v>575</v>
      </c>
      <c r="AW353" s="1">
        <v>346</v>
      </c>
      <c r="AX353" s="1">
        <v>389</v>
      </c>
      <c r="AY353" s="1">
        <v>212</v>
      </c>
      <c r="AZ353" s="1">
        <v>1322</v>
      </c>
      <c r="BA353" s="1">
        <v>876</v>
      </c>
      <c r="BB353" s="1">
        <v>701</v>
      </c>
      <c r="BC353" s="1">
        <v>268</v>
      </c>
      <c r="BD353" s="1">
        <v>793</v>
      </c>
      <c r="BE353" s="1">
        <v>381</v>
      </c>
      <c r="BF353" s="1">
        <v>43</v>
      </c>
      <c r="BG353" s="1">
        <v>96</v>
      </c>
    </row>
    <row r="354" spans="1:59" x14ac:dyDescent="0.2">
      <c r="A354" s="1" t="s">
        <v>380</v>
      </c>
      <c r="B354" s="3">
        <v>41.46</v>
      </c>
      <c r="C354" s="3"/>
      <c r="D354" s="1">
        <v>7.0644999999999998</v>
      </c>
      <c r="E354" s="1">
        <v>0.1666</v>
      </c>
      <c r="F354" s="1">
        <v>0.44650000000000001</v>
      </c>
      <c r="G354" s="1">
        <v>2.1217999999999999</v>
      </c>
      <c r="H354" s="1">
        <v>11.2171</v>
      </c>
      <c r="I354" s="1">
        <v>0.16619999999999999</v>
      </c>
      <c r="J354" s="1">
        <v>2.0621</v>
      </c>
      <c r="K354" s="1">
        <v>6.6269999999999998</v>
      </c>
      <c r="L354" s="1">
        <v>22.712399999999999</v>
      </c>
      <c r="M354" s="1">
        <v>3.0226999999999999</v>
      </c>
      <c r="N354" s="1">
        <v>4.8399999999999999E-2</v>
      </c>
      <c r="O354" s="1">
        <v>0.01</v>
      </c>
      <c r="P354" s="1">
        <v>42.334499999999998</v>
      </c>
      <c r="Q354" s="1">
        <v>97.999899999999997</v>
      </c>
      <c r="S354" s="2">
        <v>484</v>
      </c>
      <c r="T354" s="2">
        <v>100</v>
      </c>
      <c r="U354" s="1"/>
      <c r="V354" s="1">
        <v>49.581887328456467</v>
      </c>
      <c r="W354" s="1">
        <v>3.6115342974839773</v>
      </c>
      <c r="X354" s="1">
        <v>12.777257935977484</v>
      </c>
      <c r="Y354" s="1">
        <v>5.1148011375521811</v>
      </c>
      <c r="Z354" s="1">
        <v>0.21897981528552582</v>
      </c>
      <c r="AA354" s="1">
        <v>14.725321148286884</v>
      </c>
      <c r="AB354" s="1">
        <v>10.086438863713127</v>
      </c>
      <c r="AC354" s="1">
        <v>2.8363294248259439</v>
      </c>
      <c r="AD354" s="1">
        <v>0.54887811110011342</v>
      </c>
      <c r="AE354" s="1">
        <v>0.38959223427779005</v>
      </c>
      <c r="AF354" s="1">
        <v>9.8673570075071493E-2</v>
      </c>
      <c r="AG354" s="1">
        <v>1.0204092044991883E-2</v>
      </c>
      <c r="AH354" s="1"/>
      <c r="AI354" s="1">
        <v>0.2311</v>
      </c>
      <c r="AJ354" s="1">
        <v>5.1799999999999999E-2</v>
      </c>
      <c r="AK354" s="1">
        <v>6.2899999999999998E-2</v>
      </c>
      <c r="AL354" s="1">
        <v>6.0299999999999999E-2</v>
      </c>
      <c r="AM354" s="1">
        <v>0.5484</v>
      </c>
      <c r="AN354" s="1">
        <v>9.7600000000000006E-2</v>
      </c>
      <c r="AO354" s="1">
        <v>0.16020000000000001</v>
      </c>
      <c r="AP354" s="1">
        <v>9.2799999999999994E-2</v>
      </c>
      <c r="AQ354" s="1">
        <v>0.48609999999999998</v>
      </c>
      <c r="AR354" s="1">
        <v>0.1191</v>
      </c>
      <c r="AS354" s="1">
        <v>4.7999999999999996E-3</v>
      </c>
      <c r="AT354" s="1">
        <v>8.2000000000000007E-3</v>
      </c>
      <c r="AU354" s="1"/>
      <c r="AV354" s="1">
        <v>574</v>
      </c>
      <c r="AW354" s="1">
        <v>369</v>
      </c>
      <c r="AX354" s="1">
        <v>375</v>
      </c>
      <c r="AY354" s="1">
        <v>209</v>
      </c>
      <c r="AZ354" s="1">
        <v>1445</v>
      </c>
      <c r="BA354" s="1">
        <v>1044</v>
      </c>
      <c r="BB354" s="1">
        <v>685</v>
      </c>
      <c r="BC354" s="1">
        <v>267</v>
      </c>
      <c r="BD354" s="1">
        <v>804</v>
      </c>
      <c r="BE354" s="1">
        <v>386</v>
      </c>
      <c r="BF354" s="1">
        <v>44</v>
      </c>
      <c r="BG354" s="1">
        <v>93</v>
      </c>
    </row>
    <row r="355" spans="1:59" x14ac:dyDescent="0.2">
      <c r="A355" s="1" t="s">
        <v>381</v>
      </c>
      <c r="B355" s="3">
        <v>41.46</v>
      </c>
      <c r="C355" s="3"/>
      <c r="D355" s="1">
        <v>7.1603000000000003</v>
      </c>
      <c r="E355" s="1">
        <v>0.17749999999999999</v>
      </c>
      <c r="F355" s="1">
        <v>0.51200000000000001</v>
      </c>
      <c r="G355" s="1">
        <v>2.1372</v>
      </c>
      <c r="H355" s="1">
        <v>11.6408</v>
      </c>
      <c r="I355" s="1">
        <v>0.20300000000000001</v>
      </c>
      <c r="J355" s="1">
        <v>2.0872999999999999</v>
      </c>
      <c r="K355" s="1">
        <v>6.5468999999999999</v>
      </c>
      <c r="L355" s="1">
        <v>22.475300000000001</v>
      </c>
      <c r="M355" s="1">
        <v>3.0781000000000001</v>
      </c>
      <c r="N355" s="1">
        <v>4.7600000000000003E-2</v>
      </c>
      <c r="O355" s="1">
        <v>7.4000000000000003E-3</v>
      </c>
      <c r="P355" s="1">
        <v>42.245699999999999</v>
      </c>
      <c r="Q355" s="1">
        <v>98.318899999999999</v>
      </c>
      <c r="S355" s="2">
        <v>476.00000000000006</v>
      </c>
      <c r="T355" s="2">
        <v>74</v>
      </c>
      <c r="U355" s="1"/>
      <c r="V355" s="1">
        <v>48.90524609205351</v>
      </c>
      <c r="W355" s="1">
        <v>3.6258542355538972</v>
      </c>
      <c r="X355" s="1">
        <v>12.581914565765077</v>
      </c>
      <c r="Y355" s="1">
        <v>5.191677286869564</v>
      </c>
      <c r="Z355" s="1">
        <v>0.26658150162379762</v>
      </c>
      <c r="AA355" s="1">
        <v>15.231862846309305</v>
      </c>
      <c r="AB355" s="1">
        <v>10.190004159932627</v>
      </c>
      <c r="AC355" s="1">
        <v>2.8617081761492451</v>
      </c>
      <c r="AD355" s="1">
        <v>0.62724460912398339</v>
      </c>
      <c r="AE355" s="1">
        <v>0.41375564616772559</v>
      </c>
      <c r="AF355" s="1">
        <v>9.6624351981155196E-2</v>
      </c>
      <c r="AG355" s="1">
        <v>7.526528470111038E-3</v>
      </c>
      <c r="AH355" s="1"/>
      <c r="AI355" s="1">
        <v>0.2324</v>
      </c>
      <c r="AJ355" s="1">
        <v>5.2400000000000002E-2</v>
      </c>
      <c r="AK355" s="1">
        <v>6.6600000000000006E-2</v>
      </c>
      <c r="AL355" s="1">
        <v>6.08E-2</v>
      </c>
      <c r="AM355" s="1">
        <v>0.55859999999999999</v>
      </c>
      <c r="AN355" s="1">
        <v>8.3799999999999999E-2</v>
      </c>
      <c r="AO355" s="1">
        <v>0.16070000000000001</v>
      </c>
      <c r="AP355" s="1">
        <v>9.2299999999999993E-2</v>
      </c>
      <c r="AQ355" s="1">
        <v>0.48370000000000002</v>
      </c>
      <c r="AR355" s="1">
        <v>0.1197</v>
      </c>
      <c r="AS355" s="1">
        <v>4.7000000000000002E-3</v>
      </c>
      <c r="AT355" s="1">
        <v>8.2000000000000007E-3</v>
      </c>
      <c r="AU355" s="1"/>
      <c r="AV355" s="1">
        <v>561</v>
      </c>
      <c r="AW355" s="1">
        <v>361</v>
      </c>
      <c r="AX355" s="1">
        <v>379</v>
      </c>
      <c r="AY355" s="1">
        <v>216</v>
      </c>
      <c r="AZ355" s="1">
        <v>1388</v>
      </c>
      <c r="BA355" s="1">
        <v>815</v>
      </c>
      <c r="BB355" s="1">
        <v>660</v>
      </c>
      <c r="BC355" s="1">
        <v>269</v>
      </c>
      <c r="BD355" s="1">
        <v>850</v>
      </c>
      <c r="BE355" s="1">
        <v>351</v>
      </c>
      <c r="BF355" s="1">
        <v>44</v>
      </c>
      <c r="BG355" s="1">
        <v>95</v>
      </c>
    </row>
    <row r="356" spans="1:59" x14ac:dyDescent="0.2">
      <c r="A356" s="1" t="s">
        <v>382</v>
      </c>
      <c r="B356" s="3">
        <v>41.46</v>
      </c>
      <c r="C356" s="3"/>
      <c r="D356" s="1">
        <v>7.0675999999999997</v>
      </c>
      <c r="E356" s="1">
        <v>0.15720000000000001</v>
      </c>
      <c r="F356" s="1">
        <v>0.4461</v>
      </c>
      <c r="G356" s="1">
        <v>2.0931000000000002</v>
      </c>
      <c r="H356" s="1">
        <v>10.9443</v>
      </c>
      <c r="I356" s="1">
        <v>0.17449999999999999</v>
      </c>
      <c r="J356" s="1">
        <v>2.0804</v>
      </c>
      <c r="K356" s="1">
        <v>6.6943999999999999</v>
      </c>
      <c r="L356" s="1">
        <v>22.397300000000001</v>
      </c>
      <c r="M356" s="1">
        <v>3.1423000000000001</v>
      </c>
      <c r="N356" s="1">
        <v>7.7700000000000005E-2</v>
      </c>
      <c r="O356" s="1">
        <v>8.9999999999999993E-3</v>
      </c>
      <c r="P356" s="1">
        <v>42.043999999999997</v>
      </c>
      <c r="Q356" s="1">
        <v>97.3279</v>
      </c>
      <c r="S356" s="2">
        <v>777</v>
      </c>
      <c r="T356" s="2">
        <v>90</v>
      </c>
      <c r="U356" s="1"/>
      <c r="V356" s="1">
        <v>49.23182355727392</v>
      </c>
      <c r="W356" s="1">
        <v>3.5872550419766585</v>
      </c>
      <c r="X356" s="1">
        <v>12.996273422112262</v>
      </c>
      <c r="Y356" s="1">
        <v>5.3539632520582483</v>
      </c>
      <c r="Z356" s="1">
        <v>0.23148552470565995</v>
      </c>
      <c r="AA356" s="1">
        <v>14.466252739450866</v>
      </c>
      <c r="AB356" s="1">
        <v>10.160395939910345</v>
      </c>
      <c r="AC356" s="1">
        <v>2.8813937216358307</v>
      </c>
      <c r="AD356" s="1">
        <v>0.55215410997257719</v>
      </c>
      <c r="AE356" s="1">
        <v>0.37019189769839894</v>
      </c>
      <c r="AF356" s="1">
        <v>0.15956370167238787</v>
      </c>
      <c r="AG356" s="1">
        <v>9.2470915328492654E-3</v>
      </c>
      <c r="AH356" s="1"/>
      <c r="AI356" s="1">
        <v>0.23069999999999999</v>
      </c>
      <c r="AJ356" s="1">
        <v>5.2900000000000003E-2</v>
      </c>
      <c r="AK356" s="1">
        <v>6.4000000000000001E-2</v>
      </c>
      <c r="AL356" s="1">
        <v>5.9700000000000003E-2</v>
      </c>
      <c r="AM356" s="1">
        <v>0.53959999999999997</v>
      </c>
      <c r="AN356" s="1">
        <v>9.1999999999999998E-2</v>
      </c>
      <c r="AO356" s="1">
        <v>0.15870000000000001</v>
      </c>
      <c r="AP356" s="1">
        <v>9.3299999999999994E-2</v>
      </c>
      <c r="AQ356" s="1">
        <v>0.48249999999999998</v>
      </c>
      <c r="AR356" s="1">
        <v>0.1208</v>
      </c>
      <c r="AS356" s="1">
        <v>5.1999999999999998E-3</v>
      </c>
      <c r="AT356" s="1">
        <v>8.2000000000000007E-3</v>
      </c>
      <c r="AU356" s="1"/>
      <c r="AV356" s="1">
        <v>566</v>
      </c>
      <c r="AW356" s="1">
        <v>412</v>
      </c>
      <c r="AX356" s="1">
        <v>404</v>
      </c>
      <c r="AY356" s="1">
        <v>205</v>
      </c>
      <c r="AZ356" s="1">
        <v>1398</v>
      </c>
      <c r="BA356" s="1">
        <v>961</v>
      </c>
      <c r="BB356" s="1">
        <v>619</v>
      </c>
      <c r="BC356" s="1">
        <v>271</v>
      </c>
      <c r="BD356" s="1">
        <v>865</v>
      </c>
      <c r="BE356" s="1">
        <v>364</v>
      </c>
      <c r="BF356" s="1">
        <v>43</v>
      </c>
      <c r="BG356" s="1">
        <v>94</v>
      </c>
    </row>
    <row r="357" spans="1:59" x14ac:dyDescent="0.2">
      <c r="A357" s="1" t="s">
        <v>383</v>
      </c>
      <c r="B357" s="3">
        <v>41.46</v>
      </c>
      <c r="C357" s="3"/>
      <c r="D357" s="1">
        <v>7.0092999999999996</v>
      </c>
      <c r="E357" s="1">
        <v>0.17219999999999999</v>
      </c>
      <c r="F357" s="1">
        <v>0.4667</v>
      </c>
      <c r="G357" s="1">
        <v>2.1372</v>
      </c>
      <c r="H357" s="1">
        <v>11.172700000000001</v>
      </c>
      <c r="I357" s="1">
        <v>0.1779</v>
      </c>
      <c r="J357" s="1">
        <v>2.0703999999999998</v>
      </c>
      <c r="K357" s="1">
        <v>6.5723000000000003</v>
      </c>
      <c r="L357" s="1">
        <v>22.581600000000002</v>
      </c>
      <c r="M357" s="1">
        <v>3.1211000000000002</v>
      </c>
      <c r="N357" s="1">
        <v>7.9299999999999995E-2</v>
      </c>
      <c r="O357" s="1">
        <v>1.1599999999999999E-2</v>
      </c>
      <c r="P357" s="1">
        <v>42.2258</v>
      </c>
      <c r="Q357" s="1">
        <v>97.798199999999994</v>
      </c>
      <c r="S357" s="2">
        <v>793</v>
      </c>
      <c r="T357" s="2">
        <v>115.99999999999999</v>
      </c>
      <c r="U357" s="1"/>
      <c r="V357" s="1">
        <v>49.398097921947517</v>
      </c>
      <c r="W357" s="1">
        <v>3.6451553861365693</v>
      </c>
      <c r="X357" s="1">
        <v>12.697971232628788</v>
      </c>
      <c r="Y357" s="1">
        <v>5.292321032165181</v>
      </c>
      <c r="Z357" s="1">
        <v>0.23487115829211755</v>
      </c>
      <c r="AA357" s="1">
        <v>14.697290239196386</v>
      </c>
      <c r="AB357" s="1">
        <v>10.028190674071022</v>
      </c>
      <c r="AC357" s="1">
        <v>2.853730586318985</v>
      </c>
      <c r="AD357" s="1">
        <v>0.57485661816207445</v>
      </c>
      <c r="AE357" s="1">
        <v>0.40358574740051723</v>
      </c>
      <c r="AF357" s="1">
        <v>0.16206825681018996</v>
      </c>
      <c r="AG357" s="1">
        <v>1.1861146870651125E-2</v>
      </c>
      <c r="AH357" s="1"/>
      <c r="AI357" s="1">
        <v>0.23039999999999999</v>
      </c>
      <c r="AJ357" s="1">
        <v>5.1200000000000002E-2</v>
      </c>
      <c r="AK357" s="1">
        <v>6.4899999999999999E-2</v>
      </c>
      <c r="AL357" s="1">
        <v>6.0499999999999998E-2</v>
      </c>
      <c r="AM357" s="1">
        <v>0.54720000000000002</v>
      </c>
      <c r="AN357" s="1">
        <v>9.3100000000000002E-2</v>
      </c>
      <c r="AO357" s="1">
        <v>0.15920000000000001</v>
      </c>
      <c r="AP357" s="1">
        <v>9.2200000000000004E-2</v>
      </c>
      <c r="AQ357" s="1">
        <v>0.48420000000000002</v>
      </c>
      <c r="AR357" s="1">
        <v>0.1203</v>
      </c>
      <c r="AS357" s="1">
        <v>5.3E-3</v>
      </c>
      <c r="AT357" s="1">
        <v>8.3000000000000001E-3</v>
      </c>
      <c r="AU357" s="1"/>
      <c r="AV357" s="1">
        <v>622</v>
      </c>
      <c r="AW357" s="1">
        <v>349</v>
      </c>
      <c r="AX357" s="1">
        <v>398</v>
      </c>
      <c r="AY357" s="1">
        <v>209</v>
      </c>
      <c r="AZ357" s="1">
        <v>1513</v>
      </c>
      <c r="BA357" s="1">
        <v>973</v>
      </c>
      <c r="BB357" s="1">
        <v>652</v>
      </c>
      <c r="BC357" s="1">
        <v>268</v>
      </c>
      <c r="BD357" s="1">
        <v>867</v>
      </c>
      <c r="BE357" s="1">
        <v>361</v>
      </c>
      <c r="BF357" s="1">
        <v>44</v>
      </c>
      <c r="BG357" s="1">
        <v>94</v>
      </c>
    </row>
    <row r="358" spans="1:59" x14ac:dyDescent="0.2">
      <c r="A358" s="1" t="s">
        <v>384</v>
      </c>
      <c r="B358" s="3">
        <v>41.46</v>
      </c>
      <c r="C358" s="3"/>
      <c r="D358" s="1">
        <v>7.1923000000000004</v>
      </c>
      <c r="E358" s="1">
        <v>0.15579999999999999</v>
      </c>
      <c r="F358" s="1">
        <v>0.48180000000000001</v>
      </c>
      <c r="G358" s="1">
        <v>2.0918000000000001</v>
      </c>
      <c r="H358" s="1">
        <v>11.351800000000001</v>
      </c>
      <c r="I358" s="1">
        <v>0.19320000000000001</v>
      </c>
      <c r="J358" s="1">
        <v>2.0987</v>
      </c>
      <c r="K358" s="1">
        <v>6.6440999999999999</v>
      </c>
      <c r="L358" s="1">
        <v>22.663900000000002</v>
      </c>
      <c r="M358" s="1">
        <v>3.1375999999999999</v>
      </c>
      <c r="N358" s="1">
        <v>4.02E-2</v>
      </c>
      <c r="O358" s="1">
        <v>8.0000000000000002E-3</v>
      </c>
      <c r="P358" s="1">
        <v>42.445300000000003</v>
      </c>
      <c r="Q358" s="1">
        <v>98.504499999999993</v>
      </c>
      <c r="S358" s="2">
        <v>402</v>
      </c>
      <c r="T358" s="2">
        <v>80</v>
      </c>
      <c r="U358" s="1"/>
      <c r="V358" s="1">
        <v>49.222725865315802</v>
      </c>
      <c r="W358" s="1">
        <v>3.5421732002091275</v>
      </c>
      <c r="X358" s="1">
        <v>12.744493906369762</v>
      </c>
      <c r="Y358" s="1">
        <v>5.2819921932500558</v>
      </c>
      <c r="Z358" s="1">
        <v>0.25328792085640756</v>
      </c>
      <c r="AA358" s="1">
        <v>14.825718621991889</v>
      </c>
      <c r="AB358" s="1">
        <v>10.216183017019526</v>
      </c>
      <c r="AC358" s="1">
        <v>2.8719500124359807</v>
      </c>
      <c r="AD358" s="1">
        <v>0.58921166038099793</v>
      </c>
      <c r="AE358" s="1">
        <v>0.36241999096487981</v>
      </c>
      <c r="AF358" s="1">
        <v>8.1519118415909933E-2</v>
      </c>
      <c r="AG358" s="1">
        <v>8.121456380165374E-3</v>
      </c>
      <c r="AH358" s="1"/>
      <c r="AI358" s="1">
        <v>0.2334</v>
      </c>
      <c r="AJ358" s="1">
        <v>5.0299999999999997E-2</v>
      </c>
      <c r="AK358" s="1">
        <v>6.3899999999999998E-2</v>
      </c>
      <c r="AL358" s="1">
        <v>0.06</v>
      </c>
      <c r="AM358" s="1">
        <v>0.55079999999999996</v>
      </c>
      <c r="AN358" s="1">
        <v>9.1999999999999998E-2</v>
      </c>
      <c r="AO358" s="1">
        <v>0.16109999999999999</v>
      </c>
      <c r="AP358" s="1">
        <v>9.3100000000000002E-2</v>
      </c>
      <c r="AQ358" s="1">
        <v>0.48609999999999998</v>
      </c>
      <c r="AR358" s="1">
        <v>0.12089999999999999</v>
      </c>
      <c r="AS358" s="1">
        <v>4.4000000000000003E-3</v>
      </c>
      <c r="AT358" s="1">
        <v>8.3999999999999995E-3</v>
      </c>
      <c r="AU358" s="1"/>
      <c r="AV358" s="1">
        <v>571</v>
      </c>
      <c r="AW358" s="1">
        <v>362</v>
      </c>
      <c r="AX358" s="1">
        <v>350</v>
      </c>
      <c r="AY358" s="1">
        <v>218</v>
      </c>
      <c r="AZ358" s="1">
        <v>1345</v>
      </c>
      <c r="BA358" s="1">
        <v>943</v>
      </c>
      <c r="BB358" s="1">
        <v>660</v>
      </c>
      <c r="BC358" s="1">
        <v>270</v>
      </c>
      <c r="BD358" s="1">
        <v>811</v>
      </c>
      <c r="BE358" s="1">
        <v>355</v>
      </c>
      <c r="BF358" s="1">
        <v>42</v>
      </c>
      <c r="BG358" s="1">
        <v>97</v>
      </c>
    </row>
    <row r="359" spans="1:59" x14ac:dyDescent="0.2">
      <c r="A359" s="1" t="s">
        <v>394</v>
      </c>
      <c r="B359" s="3">
        <v>42.39</v>
      </c>
      <c r="C359" s="3"/>
      <c r="D359" s="1">
        <v>6.4363999999999999</v>
      </c>
      <c r="E359" s="1">
        <v>0.22289999999999999</v>
      </c>
      <c r="F359" s="1">
        <v>0.58879999999999999</v>
      </c>
      <c r="G359" s="1">
        <v>2.1812</v>
      </c>
      <c r="H359" s="1">
        <v>12.204700000000001</v>
      </c>
      <c r="I359" s="1">
        <v>0.17730000000000001</v>
      </c>
      <c r="J359" s="1">
        <v>1.5951</v>
      </c>
      <c r="K359" s="1">
        <v>6.6997999999999998</v>
      </c>
      <c r="L359" s="1">
        <v>22.886800000000001</v>
      </c>
      <c r="M359" s="1">
        <v>2.4108999999999998</v>
      </c>
      <c r="N359" s="1">
        <v>8.0399999999999999E-2</v>
      </c>
      <c r="O359" s="1">
        <v>1.26E-2</v>
      </c>
      <c r="P359" s="1">
        <v>42.241599999999998</v>
      </c>
      <c r="Q359" s="1">
        <v>97.738399999999999</v>
      </c>
      <c r="S359" s="2">
        <v>804</v>
      </c>
      <c r="T359" s="2">
        <v>126</v>
      </c>
      <c r="U359" s="1"/>
      <c r="V359" s="1">
        <v>50.096482037766123</v>
      </c>
      <c r="W359" s="1">
        <v>3.7224877837165335</v>
      </c>
      <c r="X359" s="1">
        <v>12.952125264993084</v>
      </c>
      <c r="Y359" s="1">
        <v>4.0904086827695156</v>
      </c>
      <c r="Z359" s="1">
        <v>0.23419659008127816</v>
      </c>
      <c r="AA359" s="1">
        <v>16.064617386820331</v>
      </c>
      <c r="AB359" s="1">
        <v>9.214188077562147</v>
      </c>
      <c r="AC359" s="1">
        <v>2.199954163358516</v>
      </c>
      <c r="AD359" s="1">
        <v>0.72571271884950039</v>
      </c>
      <c r="AE359" s="1">
        <v>0.52251725012891559</v>
      </c>
      <c r="AF359" s="1">
        <v>0.16431617460486359</v>
      </c>
      <c r="AG359" s="1">
        <v>1.2891555417318066E-2</v>
      </c>
      <c r="AH359" s="1"/>
      <c r="AI359" s="1">
        <v>0.22009999999999999</v>
      </c>
      <c r="AJ359" s="1">
        <v>5.5100000000000003E-2</v>
      </c>
      <c r="AK359" s="1">
        <v>6.9699999999999998E-2</v>
      </c>
      <c r="AL359" s="1">
        <v>5.2200000000000003E-2</v>
      </c>
      <c r="AM359" s="1">
        <v>0.53359999999999996</v>
      </c>
      <c r="AN359" s="1">
        <v>9.0499999999999997E-2</v>
      </c>
      <c r="AO359" s="1">
        <v>0.13619999999999999</v>
      </c>
      <c r="AP359" s="1">
        <v>9.2799999999999994E-2</v>
      </c>
      <c r="AQ359" s="1">
        <v>0.51880000000000004</v>
      </c>
      <c r="AR359" s="1">
        <v>0.1439</v>
      </c>
      <c r="AS359" s="1">
        <v>5.3E-3</v>
      </c>
      <c r="AT359" s="1">
        <v>8.8999999999999999E-3</v>
      </c>
      <c r="AU359" s="1"/>
      <c r="AV359" s="1">
        <v>603</v>
      </c>
      <c r="AW359" s="1">
        <v>319</v>
      </c>
      <c r="AX359" s="1">
        <v>390</v>
      </c>
      <c r="AY359" s="1">
        <v>208</v>
      </c>
      <c r="AZ359" s="1">
        <v>1449</v>
      </c>
      <c r="BA359" s="1">
        <v>924</v>
      </c>
      <c r="BB359" s="1">
        <v>554</v>
      </c>
      <c r="BC359" s="1">
        <v>261</v>
      </c>
      <c r="BD359" s="1">
        <v>919</v>
      </c>
      <c r="BE359" s="1">
        <v>1144</v>
      </c>
      <c r="BF359" s="1">
        <v>44</v>
      </c>
      <c r="BG359" s="1">
        <v>101</v>
      </c>
    </row>
    <row r="360" spans="1:59" x14ac:dyDescent="0.2">
      <c r="A360" s="1" t="s">
        <v>395</v>
      </c>
      <c r="B360" s="3">
        <v>42.39</v>
      </c>
      <c r="C360" s="3"/>
      <c r="D360" s="1">
        <v>6.6878000000000002</v>
      </c>
      <c r="E360" s="1">
        <v>0.22589999999999999</v>
      </c>
      <c r="F360" s="1">
        <v>0.65649999999999997</v>
      </c>
      <c r="G360" s="1">
        <v>2.2797999999999998</v>
      </c>
      <c r="H360" s="1">
        <v>11.8141</v>
      </c>
      <c r="I360" s="1">
        <v>0.2346</v>
      </c>
      <c r="J360" s="1">
        <v>2.1032999999999999</v>
      </c>
      <c r="K360" s="1">
        <v>6.6501999999999999</v>
      </c>
      <c r="L360" s="1">
        <v>23.199400000000001</v>
      </c>
      <c r="M360" s="1">
        <v>2.8056999999999999</v>
      </c>
      <c r="N360" s="1">
        <v>7.9100000000000004E-2</v>
      </c>
      <c r="O360" s="1">
        <v>1.4200000000000001E-2</v>
      </c>
      <c r="P360" s="1">
        <v>43.077800000000003</v>
      </c>
      <c r="Q360" s="1">
        <v>99.828400000000002</v>
      </c>
      <c r="S360" s="2">
        <v>791</v>
      </c>
      <c r="T360" s="2">
        <v>142</v>
      </c>
      <c r="U360" s="1"/>
      <c r="V360" s="1">
        <v>49.717515256179603</v>
      </c>
      <c r="W360" s="1">
        <v>3.8093368219865287</v>
      </c>
      <c r="X360" s="1">
        <v>12.587099462677957</v>
      </c>
      <c r="Y360" s="1">
        <v>4.660697757351616</v>
      </c>
      <c r="Z360" s="1">
        <v>0.30342066986949606</v>
      </c>
      <c r="AA360" s="1">
        <v>15.224925972969617</v>
      </c>
      <c r="AB360" s="1">
        <v>9.3735850719835234</v>
      </c>
      <c r="AC360" s="1">
        <v>2.840073566239667</v>
      </c>
      <c r="AD360" s="1">
        <v>0.79225951733174138</v>
      </c>
      <c r="AE360" s="1">
        <v>0.51858990026886143</v>
      </c>
      <c r="AF360" s="1">
        <v>0.15827159405539906</v>
      </c>
      <c r="AG360" s="1">
        <v>1.4224409085991561E-2</v>
      </c>
      <c r="AH360" s="1"/>
      <c r="AI360" s="1">
        <v>0.22459999999999999</v>
      </c>
      <c r="AJ360" s="1">
        <v>5.62E-2</v>
      </c>
      <c r="AK360" s="1">
        <v>7.2599999999999998E-2</v>
      </c>
      <c r="AL360" s="1">
        <v>5.3699999999999998E-2</v>
      </c>
      <c r="AM360" s="1">
        <v>0.52749999999999997</v>
      </c>
      <c r="AN360" s="1">
        <v>9.5899999999999999E-2</v>
      </c>
      <c r="AO360" s="1">
        <v>0.1585</v>
      </c>
      <c r="AP360" s="1">
        <v>9.2700000000000005E-2</v>
      </c>
      <c r="AQ360" s="1">
        <v>0.52459999999999996</v>
      </c>
      <c r="AR360" s="1">
        <v>0.12670000000000001</v>
      </c>
      <c r="AS360" s="1">
        <v>5.3E-3</v>
      </c>
      <c r="AT360" s="1">
        <v>8.8000000000000005E-3</v>
      </c>
      <c r="AU360" s="1"/>
      <c r="AV360" s="1">
        <v>571</v>
      </c>
      <c r="AW360" s="1">
        <v>336</v>
      </c>
      <c r="AX360" s="1">
        <v>376</v>
      </c>
      <c r="AY360" s="1">
        <v>213</v>
      </c>
      <c r="AZ360" s="1">
        <v>1467</v>
      </c>
      <c r="BA360" s="1">
        <v>941</v>
      </c>
      <c r="BB360" s="1">
        <v>672</v>
      </c>
      <c r="BC360" s="1">
        <v>262</v>
      </c>
      <c r="BD360" s="1">
        <v>922</v>
      </c>
      <c r="BE360" s="1">
        <v>565</v>
      </c>
      <c r="BF360" s="1">
        <v>44</v>
      </c>
      <c r="BG360" s="1">
        <v>99</v>
      </c>
    </row>
    <row r="361" spans="1:59" x14ac:dyDescent="0.2">
      <c r="A361" s="1" t="s">
        <v>396</v>
      </c>
      <c r="B361" s="3">
        <v>42.39</v>
      </c>
      <c r="C361" s="3"/>
      <c r="D361" s="1">
        <v>6.3601000000000001</v>
      </c>
      <c r="E361" s="1">
        <v>0.2177</v>
      </c>
      <c r="F361" s="1">
        <v>0.64710000000000001</v>
      </c>
      <c r="G361" s="1">
        <v>2.2303999999999999</v>
      </c>
      <c r="H361" s="1">
        <v>12.0722</v>
      </c>
      <c r="I361" s="1">
        <v>0.2104</v>
      </c>
      <c r="J361" s="1">
        <v>1.6779999999999999</v>
      </c>
      <c r="K361" s="1">
        <v>6.7252000000000001</v>
      </c>
      <c r="L361" s="1">
        <v>23.384799999999998</v>
      </c>
      <c r="M361" s="1">
        <v>2.3671000000000002</v>
      </c>
      <c r="N361" s="1">
        <v>8.9599999999999999E-2</v>
      </c>
      <c r="O361" s="1">
        <v>1.46E-2</v>
      </c>
      <c r="P361" s="1">
        <v>42.82</v>
      </c>
      <c r="Q361" s="1">
        <v>98.8172</v>
      </c>
      <c r="S361" s="2">
        <v>896</v>
      </c>
      <c r="T361" s="2">
        <v>146</v>
      </c>
      <c r="U361" s="1"/>
      <c r="V361" s="1">
        <v>50.627623531126154</v>
      </c>
      <c r="W361" s="1">
        <v>3.7650328080536588</v>
      </c>
      <c r="X361" s="1">
        <v>12.859400994968487</v>
      </c>
      <c r="Y361" s="1">
        <v>3.9723853742061097</v>
      </c>
      <c r="Z361" s="1">
        <v>0.27495213383904826</v>
      </c>
      <c r="AA361" s="1">
        <v>15.71669709321859</v>
      </c>
      <c r="AB361" s="1">
        <v>9.0055172581291512</v>
      </c>
      <c r="AC361" s="1">
        <v>2.2889739842861365</v>
      </c>
      <c r="AD361" s="1">
        <v>0.78883028460632354</v>
      </c>
      <c r="AE361" s="1">
        <v>0.50466922762434063</v>
      </c>
      <c r="AF361" s="1">
        <v>0.18104135717263797</v>
      </c>
      <c r="AG361" s="1">
        <v>1.4774755811741277E-2</v>
      </c>
      <c r="AH361" s="1"/>
      <c r="AI361" s="1">
        <v>0.21859999999999999</v>
      </c>
      <c r="AJ361" s="1">
        <v>5.8099999999999999E-2</v>
      </c>
      <c r="AK361" s="1">
        <v>7.2800000000000004E-2</v>
      </c>
      <c r="AL361" s="1">
        <v>5.3199999999999997E-2</v>
      </c>
      <c r="AM361" s="1">
        <v>0.53300000000000003</v>
      </c>
      <c r="AN361" s="1">
        <v>9.8400000000000001E-2</v>
      </c>
      <c r="AO361" s="1">
        <v>0.14119999999999999</v>
      </c>
      <c r="AP361" s="1">
        <v>9.3200000000000005E-2</v>
      </c>
      <c r="AQ361" s="1">
        <v>0.52680000000000005</v>
      </c>
      <c r="AR361" s="1">
        <v>0.1275</v>
      </c>
      <c r="AS361" s="1">
        <v>5.4999999999999997E-3</v>
      </c>
      <c r="AT361" s="1">
        <v>8.8999999999999999E-3</v>
      </c>
      <c r="AU361" s="1"/>
      <c r="AV361" s="1">
        <v>557</v>
      </c>
      <c r="AW361" s="1">
        <v>396</v>
      </c>
      <c r="AX361" s="1">
        <v>392</v>
      </c>
      <c r="AY361" s="1">
        <v>216</v>
      </c>
      <c r="AZ361" s="1">
        <v>1474</v>
      </c>
      <c r="BA361" s="1">
        <v>1002</v>
      </c>
      <c r="BB361" s="1">
        <v>608</v>
      </c>
      <c r="BC361" s="1">
        <v>266</v>
      </c>
      <c r="BD361" s="1">
        <v>915</v>
      </c>
      <c r="BE361" s="1">
        <v>832</v>
      </c>
      <c r="BF361" s="1">
        <v>44</v>
      </c>
      <c r="BG361" s="1">
        <v>100</v>
      </c>
    </row>
    <row r="362" spans="1:59" x14ac:dyDescent="0.2">
      <c r="A362" s="1" t="s">
        <v>397</v>
      </c>
      <c r="B362" s="3">
        <v>42.39</v>
      </c>
      <c r="C362" s="3"/>
      <c r="D362" s="1">
        <v>6.5598000000000001</v>
      </c>
      <c r="E362" s="1">
        <v>0.1159</v>
      </c>
      <c r="F362" s="1">
        <v>0.60560000000000003</v>
      </c>
      <c r="G362" s="1">
        <v>2.1815000000000002</v>
      </c>
      <c r="H362" s="1">
        <v>12.3172</v>
      </c>
      <c r="I362" s="1">
        <v>0.1799</v>
      </c>
      <c r="J362" s="1">
        <v>2.0171000000000001</v>
      </c>
      <c r="K362" s="1">
        <v>6.5975000000000001</v>
      </c>
      <c r="L362" s="1">
        <v>22.808199999999999</v>
      </c>
      <c r="M362" s="1">
        <v>3.4881000000000002</v>
      </c>
      <c r="N362" s="1">
        <v>7.8799999999999995E-2</v>
      </c>
      <c r="O362" s="1">
        <v>1.7299999999999999E-2</v>
      </c>
      <c r="P362" s="1">
        <v>42.863100000000003</v>
      </c>
      <c r="Q362" s="1">
        <v>99.83</v>
      </c>
      <c r="S362" s="2">
        <v>788</v>
      </c>
      <c r="T362" s="2">
        <v>173</v>
      </c>
      <c r="U362" s="1"/>
      <c r="V362" s="1">
        <v>48.878293098267058</v>
      </c>
      <c r="W362" s="1">
        <v>3.6449964940398676</v>
      </c>
      <c r="X362" s="1">
        <v>12.487228288089753</v>
      </c>
      <c r="Y362" s="1">
        <v>5.794049884804167</v>
      </c>
      <c r="Z362" s="1">
        <v>0.23269558249023342</v>
      </c>
      <c r="AA362" s="1">
        <v>15.873084243213462</v>
      </c>
      <c r="AB362" s="1">
        <v>9.194130021035761</v>
      </c>
      <c r="AC362" s="1">
        <v>2.723630171291195</v>
      </c>
      <c r="AD362" s="1">
        <v>0.73084243213462885</v>
      </c>
      <c r="AE362" s="1">
        <v>0.26615245918060704</v>
      </c>
      <c r="AF362" s="1">
        <v>0.15766803566062307</v>
      </c>
      <c r="AG362" s="1">
        <v>1.7329460082139637E-2</v>
      </c>
      <c r="AH362" s="1"/>
      <c r="AI362" s="1">
        <v>0.22109999999999999</v>
      </c>
      <c r="AJ362" s="1">
        <v>4.9700000000000001E-2</v>
      </c>
      <c r="AK362" s="1">
        <v>7.1199999999999999E-2</v>
      </c>
      <c r="AL362" s="1">
        <v>5.2499999999999998E-2</v>
      </c>
      <c r="AM362" s="1">
        <v>0.53510000000000002</v>
      </c>
      <c r="AN362" s="1">
        <v>9.5100000000000004E-2</v>
      </c>
      <c r="AO362" s="1">
        <v>0.1552</v>
      </c>
      <c r="AP362" s="1">
        <v>9.2499999999999999E-2</v>
      </c>
      <c r="AQ362" s="1">
        <v>0.52339999999999998</v>
      </c>
      <c r="AR362" s="1">
        <v>0.1464</v>
      </c>
      <c r="AS362" s="1">
        <v>5.3E-3</v>
      </c>
      <c r="AT362" s="1">
        <v>8.8999999999999999E-3</v>
      </c>
      <c r="AU362" s="1"/>
      <c r="AV362" s="1">
        <v>538</v>
      </c>
      <c r="AW362" s="1">
        <v>431</v>
      </c>
      <c r="AX362" s="1">
        <v>407</v>
      </c>
      <c r="AY362" s="1">
        <v>218</v>
      </c>
      <c r="AZ362" s="1">
        <v>1394</v>
      </c>
      <c r="BA362" s="1">
        <v>987</v>
      </c>
      <c r="BB362" s="1">
        <v>672</v>
      </c>
      <c r="BC362" s="1">
        <v>268</v>
      </c>
      <c r="BD362" s="1">
        <v>1253</v>
      </c>
      <c r="BE362" s="1">
        <v>748</v>
      </c>
      <c r="BF362" s="1">
        <v>44</v>
      </c>
      <c r="BG362" s="1">
        <v>99</v>
      </c>
    </row>
    <row r="363" spans="1:59" x14ac:dyDescent="0.2">
      <c r="A363" s="1" t="s">
        <v>398</v>
      </c>
      <c r="B363" s="3">
        <v>42.39</v>
      </c>
      <c r="C363" s="3"/>
      <c r="D363" s="1">
        <v>6.4394</v>
      </c>
      <c r="E363" s="1">
        <v>0.2162</v>
      </c>
      <c r="F363" s="1">
        <v>0.59489999999999998</v>
      </c>
      <c r="G363" s="1">
        <v>2.1789999999999998</v>
      </c>
      <c r="H363" s="1">
        <v>11.708600000000001</v>
      </c>
      <c r="I363" s="1">
        <v>0.2177</v>
      </c>
      <c r="J363" s="1">
        <v>2.1615000000000002</v>
      </c>
      <c r="K363" s="1">
        <v>6.5690999999999997</v>
      </c>
      <c r="L363" s="1">
        <v>23.0215</v>
      </c>
      <c r="M363" s="1">
        <v>2.8216999999999999</v>
      </c>
      <c r="N363" s="1">
        <v>8.48E-2</v>
      </c>
      <c r="O363" s="1">
        <v>1.8100000000000002E-2</v>
      </c>
      <c r="P363" s="1">
        <v>42.6126</v>
      </c>
      <c r="Q363" s="1">
        <v>98.644900000000007</v>
      </c>
      <c r="S363" s="2">
        <v>848</v>
      </c>
      <c r="T363" s="2">
        <v>181.00000000000003</v>
      </c>
      <c r="U363" s="1"/>
      <c r="V363" s="1">
        <v>49.928075349055042</v>
      </c>
      <c r="W363" s="1">
        <v>3.6845290531999115</v>
      </c>
      <c r="X363" s="1">
        <v>12.582809653616151</v>
      </c>
      <c r="Y363" s="1">
        <v>4.7435802560497295</v>
      </c>
      <c r="Z363" s="1">
        <v>0.28496151346901866</v>
      </c>
      <c r="AA363" s="1">
        <v>15.270024096532106</v>
      </c>
      <c r="AB363" s="1">
        <v>9.1337717408603982</v>
      </c>
      <c r="AC363" s="1">
        <v>2.9536245665006504</v>
      </c>
      <c r="AD363" s="1">
        <v>0.72654541694502195</v>
      </c>
      <c r="AE363" s="1">
        <v>0.50220538517449964</v>
      </c>
      <c r="AF363" s="1">
        <v>0.17172707357400127</v>
      </c>
      <c r="AG363" s="1">
        <v>1.83486424538927E-2</v>
      </c>
      <c r="AH363" s="1"/>
      <c r="AI363" s="1">
        <v>0.21990000000000001</v>
      </c>
      <c r="AJ363" s="1">
        <v>5.6000000000000001E-2</v>
      </c>
      <c r="AK363" s="1">
        <v>7.1300000000000002E-2</v>
      </c>
      <c r="AL363" s="1">
        <v>5.2699999999999997E-2</v>
      </c>
      <c r="AM363" s="1">
        <v>0.52259999999999995</v>
      </c>
      <c r="AN363" s="1">
        <v>9.0999999999999998E-2</v>
      </c>
      <c r="AO363" s="1">
        <v>0.159</v>
      </c>
      <c r="AP363" s="1">
        <v>9.2200000000000004E-2</v>
      </c>
      <c r="AQ363" s="1">
        <v>0.5222</v>
      </c>
      <c r="AR363" s="1">
        <v>0.12529999999999999</v>
      </c>
      <c r="AS363" s="1">
        <v>5.4999999999999997E-3</v>
      </c>
      <c r="AT363" s="1">
        <v>8.8000000000000005E-3</v>
      </c>
      <c r="AU363" s="1"/>
      <c r="AV363" s="1">
        <v>536</v>
      </c>
      <c r="AW363" s="1">
        <v>352</v>
      </c>
      <c r="AX363" s="1">
        <v>414</v>
      </c>
      <c r="AY363" s="1">
        <v>220</v>
      </c>
      <c r="AZ363" s="1">
        <v>1297</v>
      </c>
      <c r="BA363" s="1">
        <v>886</v>
      </c>
      <c r="BB363" s="1">
        <v>614</v>
      </c>
      <c r="BC363" s="1">
        <v>261</v>
      </c>
      <c r="BD363" s="1">
        <v>891</v>
      </c>
      <c r="BE363" s="1">
        <v>501</v>
      </c>
      <c r="BF363" s="1">
        <v>45</v>
      </c>
      <c r="BG363" s="1">
        <v>98</v>
      </c>
    </row>
    <row r="364" spans="1:59" x14ac:dyDescent="0.2">
      <c r="A364" s="1" t="s">
        <v>399</v>
      </c>
      <c r="B364" s="3">
        <v>42.39</v>
      </c>
      <c r="C364" s="3"/>
      <c r="D364" s="1">
        <v>6.2169999999999996</v>
      </c>
      <c r="E364" s="1">
        <v>0.2235</v>
      </c>
      <c r="F364" s="1">
        <v>0.78979999999999995</v>
      </c>
      <c r="G364" s="1">
        <v>2.0973999999999999</v>
      </c>
      <c r="H364" s="1">
        <v>11.703900000000001</v>
      </c>
      <c r="I364" s="1">
        <v>0.18390000000000001</v>
      </c>
      <c r="J364" s="1">
        <v>2.0718999999999999</v>
      </c>
      <c r="K364" s="1">
        <v>6.6376999999999997</v>
      </c>
      <c r="L364" s="1">
        <v>22.962299999999999</v>
      </c>
      <c r="M364" s="1">
        <v>2.7383000000000002</v>
      </c>
      <c r="N364" s="1">
        <v>7.2400000000000006E-2</v>
      </c>
      <c r="O364" s="1">
        <v>2.06E-2</v>
      </c>
      <c r="P364" s="1">
        <v>42.4026</v>
      </c>
      <c r="Q364" s="1">
        <v>98.121300000000005</v>
      </c>
      <c r="S364" s="2">
        <v>724.00000000000011</v>
      </c>
      <c r="T364" s="2">
        <v>206</v>
      </c>
      <c r="U364" s="1"/>
      <c r="V364" s="1">
        <v>50.065582090738701</v>
      </c>
      <c r="W364" s="1">
        <v>3.5655866768988997</v>
      </c>
      <c r="X364" s="1">
        <v>12.782036112444494</v>
      </c>
      <c r="Y364" s="1">
        <v>4.6277413772544795</v>
      </c>
      <c r="Z364" s="1">
        <v>0.24204734344123036</v>
      </c>
      <c r="AA364" s="1">
        <v>15.345393915490316</v>
      </c>
      <c r="AB364" s="1">
        <v>8.8654553088880803</v>
      </c>
      <c r="AC364" s="1">
        <v>2.8462729295270242</v>
      </c>
      <c r="AD364" s="1">
        <v>0.96961617915783826</v>
      </c>
      <c r="AE364" s="1">
        <v>0.52190502979475406</v>
      </c>
      <c r="AF364" s="1">
        <v>0.14747052882503595</v>
      </c>
      <c r="AG364" s="1">
        <v>2.0994422210060405E-2</v>
      </c>
      <c r="AH364" s="1"/>
      <c r="AI364" s="1">
        <v>0.2157</v>
      </c>
      <c r="AJ364" s="1">
        <v>5.5500000000000001E-2</v>
      </c>
      <c r="AK364" s="1">
        <v>7.8899999999999998E-2</v>
      </c>
      <c r="AL364" s="1">
        <v>5.1499999999999997E-2</v>
      </c>
      <c r="AM364" s="1">
        <v>0.52310000000000001</v>
      </c>
      <c r="AN364" s="1">
        <v>9.4E-2</v>
      </c>
      <c r="AO364" s="1">
        <v>0.15670000000000001</v>
      </c>
      <c r="AP364" s="1">
        <v>9.2600000000000002E-2</v>
      </c>
      <c r="AQ364" s="1">
        <v>0.52659999999999996</v>
      </c>
      <c r="AR364" s="1">
        <v>0.123</v>
      </c>
      <c r="AS364" s="1">
        <v>5.1999999999999998E-3</v>
      </c>
      <c r="AT364" s="1">
        <v>8.8000000000000005E-3</v>
      </c>
      <c r="AU364" s="1"/>
      <c r="AV364" s="1">
        <v>540</v>
      </c>
      <c r="AW364" s="1">
        <v>324</v>
      </c>
      <c r="AX364" s="1">
        <v>387</v>
      </c>
      <c r="AY364" s="1">
        <v>216</v>
      </c>
      <c r="AZ364" s="1">
        <v>1389</v>
      </c>
      <c r="BA364" s="1">
        <v>966</v>
      </c>
      <c r="BB364" s="1">
        <v>658</v>
      </c>
      <c r="BC364" s="1">
        <v>266</v>
      </c>
      <c r="BD364" s="1">
        <v>1299</v>
      </c>
      <c r="BE364" s="1">
        <v>492</v>
      </c>
      <c r="BF364" s="1">
        <v>44</v>
      </c>
      <c r="BG364" s="1">
        <v>96</v>
      </c>
    </row>
    <row r="365" spans="1:59" x14ac:dyDescent="0.2">
      <c r="A365" s="1" t="s">
        <v>400</v>
      </c>
      <c r="B365" s="3">
        <v>42.39</v>
      </c>
      <c r="C365" s="3"/>
      <c r="D365" s="1">
        <v>6.5255999999999998</v>
      </c>
      <c r="E365" s="1">
        <v>0.1774</v>
      </c>
      <c r="F365" s="1">
        <v>0.63500000000000001</v>
      </c>
      <c r="G365" s="1">
        <v>2.2363</v>
      </c>
      <c r="H365" s="1">
        <v>12.1043</v>
      </c>
      <c r="I365" s="1">
        <v>0.1404</v>
      </c>
      <c r="J365" s="1">
        <v>2.1480000000000001</v>
      </c>
      <c r="K365" s="1">
        <v>6.4349999999999996</v>
      </c>
      <c r="L365" s="1">
        <v>23.0106</v>
      </c>
      <c r="M365" s="1">
        <v>2.8965000000000001</v>
      </c>
      <c r="N365" s="1">
        <v>5.28E-2</v>
      </c>
      <c r="O365" s="1">
        <v>1.5599999999999999E-2</v>
      </c>
      <c r="P365" s="1">
        <v>42.615400000000001</v>
      </c>
      <c r="Q365" s="1">
        <v>98.992999999999995</v>
      </c>
      <c r="S365" s="2">
        <v>528</v>
      </c>
      <c r="T365" s="2">
        <v>156</v>
      </c>
      <c r="U365" s="1"/>
      <c r="V365" s="1">
        <v>49.729071752548158</v>
      </c>
      <c r="W365" s="1">
        <v>3.7682462396331058</v>
      </c>
      <c r="X365" s="1">
        <v>12.282686654611943</v>
      </c>
      <c r="Y365" s="1">
        <v>4.8521612639277523</v>
      </c>
      <c r="Z365" s="1">
        <v>0.18314426272564727</v>
      </c>
      <c r="AA365" s="1">
        <v>15.730607214651544</v>
      </c>
      <c r="AB365" s="1">
        <v>9.2235814653561352</v>
      </c>
      <c r="AC365" s="1">
        <v>2.9248532724536083</v>
      </c>
      <c r="AD365" s="1">
        <v>0.77278191387269812</v>
      </c>
      <c r="AE365" s="1">
        <v>0.41063509541078663</v>
      </c>
      <c r="AF365" s="1">
        <v>0.1065731920438819</v>
      </c>
      <c r="AG365" s="1">
        <v>1.5758690008384431E-2</v>
      </c>
      <c r="AH365" s="1"/>
      <c r="AI365" s="1">
        <v>0.22140000000000001</v>
      </c>
      <c r="AJ365" s="1">
        <v>5.1999999999999998E-2</v>
      </c>
      <c r="AK365" s="1">
        <v>7.1900000000000006E-2</v>
      </c>
      <c r="AL365" s="1">
        <v>5.2999999999999999E-2</v>
      </c>
      <c r="AM365" s="1">
        <v>0.53259999999999996</v>
      </c>
      <c r="AN365" s="1">
        <v>0.1007</v>
      </c>
      <c r="AO365" s="1">
        <v>0.1598</v>
      </c>
      <c r="AP365" s="1">
        <v>9.11E-2</v>
      </c>
      <c r="AQ365" s="1">
        <v>0.52149999999999996</v>
      </c>
      <c r="AR365" s="1">
        <v>0.12770000000000001</v>
      </c>
      <c r="AS365" s="1">
        <v>4.7999999999999996E-3</v>
      </c>
      <c r="AT365" s="1">
        <v>8.8999999999999999E-3</v>
      </c>
      <c r="AU365" s="1"/>
      <c r="AV365" s="1">
        <v>561</v>
      </c>
      <c r="AW365" s="1">
        <v>351</v>
      </c>
      <c r="AX365" s="1">
        <v>387</v>
      </c>
      <c r="AY365" s="1">
        <v>210</v>
      </c>
      <c r="AZ365" s="1">
        <v>1445</v>
      </c>
      <c r="BA365" s="1">
        <v>1098</v>
      </c>
      <c r="BB365" s="1">
        <v>663</v>
      </c>
      <c r="BC365" s="1">
        <v>267</v>
      </c>
      <c r="BD365" s="1">
        <v>907</v>
      </c>
      <c r="BE365" s="1">
        <v>532</v>
      </c>
      <c r="BF365" s="1">
        <v>44</v>
      </c>
      <c r="BG365" s="1">
        <v>99</v>
      </c>
    </row>
    <row r="366" spans="1:59" x14ac:dyDescent="0.2">
      <c r="A366" s="1" t="s">
        <v>401</v>
      </c>
      <c r="B366" s="3">
        <v>42.39</v>
      </c>
      <c r="C366" s="3"/>
      <c r="D366" s="1">
        <v>6.3761000000000001</v>
      </c>
      <c r="E366" s="1">
        <v>0.20150000000000001</v>
      </c>
      <c r="F366" s="1">
        <v>0.63770000000000004</v>
      </c>
      <c r="G366" s="1">
        <v>2.2441</v>
      </c>
      <c r="H366" s="1">
        <v>12.0137</v>
      </c>
      <c r="I366" s="1">
        <v>0.23269999999999999</v>
      </c>
      <c r="J366" s="1">
        <v>2.2404999999999999</v>
      </c>
      <c r="K366" s="1">
        <v>6.4786000000000001</v>
      </c>
      <c r="L366" s="1">
        <v>23.0532</v>
      </c>
      <c r="M366" s="1">
        <v>2.7275999999999998</v>
      </c>
      <c r="N366" s="1">
        <v>4.7E-2</v>
      </c>
      <c r="O366" s="1">
        <v>1.18E-2</v>
      </c>
      <c r="P366" s="1">
        <v>42.5959</v>
      </c>
      <c r="Q366" s="1">
        <v>98.860399999999998</v>
      </c>
      <c r="S366" s="2">
        <v>470</v>
      </c>
      <c r="T366" s="2">
        <v>118</v>
      </c>
      <c r="U366" s="1"/>
      <c r="V366" s="1">
        <v>49.887922767862563</v>
      </c>
      <c r="W366" s="1">
        <v>3.7863492358922279</v>
      </c>
      <c r="X366" s="1">
        <v>12.38230879098203</v>
      </c>
      <c r="Y366" s="1">
        <v>4.5752394285274995</v>
      </c>
      <c r="Z366" s="1">
        <v>0.30396397344133752</v>
      </c>
      <c r="AA366" s="1">
        <v>15.633762355806773</v>
      </c>
      <c r="AB366" s="1">
        <v>9.0243413945320867</v>
      </c>
      <c r="AC366" s="1">
        <v>3.0550149503744675</v>
      </c>
      <c r="AD366" s="1">
        <v>0.77705532245469366</v>
      </c>
      <c r="AE366" s="1">
        <v>0.46712333755477414</v>
      </c>
      <c r="AF366" s="1">
        <v>9.4982419654381325E-2</v>
      </c>
      <c r="AG366" s="1">
        <v>1.1936022917164E-2</v>
      </c>
      <c r="AH366" s="1"/>
      <c r="AI366" s="1">
        <v>0.2185</v>
      </c>
      <c r="AJ366" s="1">
        <v>5.3699999999999998E-2</v>
      </c>
      <c r="AK366" s="1">
        <v>7.3499999999999996E-2</v>
      </c>
      <c r="AL366" s="1">
        <v>5.3199999999999997E-2</v>
      </c>
      <c r="AM366" s="1">
        <v>0.53220000000000001</v>
      </c>
      <c r="AN366" s="1">
        <v>0.1007</v>
      </c>
      <c r="AO366" s="1">
        <v>0.16259999999999999</v>
      </c>
      <c r="AP366" s="1">
        <v>9.1499999999999998E-2</v>
      </c>
      <c r="AQ366" s="1">
        <v>0.52280000000000004</v>
      </c>
      <c r="AR366" s="1">
        <v>0.12379999999999999</v>
      </c>
      <c r="AS366" s="1">
        <v>4.7000000000000002E-3</v>
      </c>
      <c r="AT366" s="1">
        <v>8.3999999999999995E-3</v>
      </c>
      <c r="AU366" s="1"/>
      <c r="AV366" s="1">
        <v>523</v>
      </c>
      <c r="AW366" s="1">
        <v>332</v>
      </c>
      <c r="AX366" s="1">
        <v>421</v>
      </c>
      <c r="AY366" s="1">
        <v>210</v>
      </c>
      <c r="AZ366" s="1">
        <v>1474</v>
      </c>
      <c r="BA366" s="1">
        <v>1012</v>
      </c>
      <c r="BB366" s="1">
        <v>640</v>
      </c>
      <c r="BC366" s="1">
        <v>264</v>
      </c>
      <c r="BD366" s="1">
        <v>912</v>
      </c>
      <c r="BE366" s="1">
        <v>516</v>
      </c>
      <c r="BF366" s="1">
        <v>44</v>
      </c>
      <c r="BG366" s="1">
        <v>96</v>
      </c>
    </row>
    <row r="367" spans="1:59" x14ac:dyDescent="0.2">
      <c r="A367" s="1" t="s">
        <v>402</v>
      </c>
      <c r="B367" s="3">
        <v>42.39</v>
      </c>
      <c r="C367" s="3"/>
      <c r="D367" s="1">
        <v>6.8136999999999999</v>
      </c>
      <c r="E367" s="1">
        <v>0.1865</v>
      </c>
      <c r="F367" s="1">
        <v>0.59899999999999998</v>
      </c>
      <c r="G367" s="1">
        <v>2.1577000000000002</v>
      </c>
      <c r="H367" s="1">
        <v>12.046900000000001</v>
      </c>
      <c r="I367" s="1">
        <v>0.1966</v>
      </c>
      <c r="J367" s="1">
        <v>1.8433999999999999</v>
      </c>
      <c r="K367" s="1">
        <v>6.7077</v>
      </c>
      <c r="L367" s="1">
        <v>23.110499999999998</v>
      </c>
      <c r="M367" s="1">
        <v>2.9618000000000002</v>
      </c>
      <c r="N367" s="1">
        <v>9.6000000000000002E-2</v>
      </c>
      <c r="O367" s="1">
        <v>1.24E-2</v>
      </c>
      <c r="P367" s="1">
        <v>43.018500000000003</v>
      </c>
      <c r="Q367" s="1">
        <v>99.750699999999995</v>
      </c>
      <c r="S367" s="2">
        <v>960</v>
      </c>
      <c r="T367" s="2">
        <v>124</v>
      </c>
      <c r="U367" s="1"/>
      <c r="V367" s="1">
        <v>49.565566958427361</v>
      </c>
      <c r="W367" s="1">
        <v>3.608195230710161</v>
      </c>
      <c r="X367" s="1">
        <v>12.705775498317303</v>
      </c>
      <c r="Y367" s="1">
        <v>4.9237749710027101</v>
      </c>
      <c r="Z367" s="1">
        <v>0.25453455464472935</v>
      </c>
      <c r="AA367" s="1">
        <v>15.536933575403483</v>
      </c>
      <c r="AB367" s="1">
        <v>9.5575269145980926</v>
      </c>
      <c r="AC367" s="1">
        <v>2.4911103380728159</v>
      </c>
      <c r="AD367" s="1">
        <v>0.72340344478785623</v>
      </c>
      <c r="AE367" s="1">
        <v>0.42836792122762046</v>
      </c>
      <c r="AF367" s="1">
        <v>0.1923796023486552</v>
      </c>
      <c r="AG367" s="1">
        <v>1.2430990459214822E-2</v>
      </c>
      <c r="AH367" s="1"/>
      <c r="AI367" s="1">
        <v>0.22589999999999999</v>
      </c>
      <c r="AJ367" s="1">
        <v>5.2499999999999998E-2</v>
      </c>
      <c r="AK367" s="1">
        <v>7.1199999999999999E-2</v>
      </c>
      <c r="AL367" s="1">
        <v>5.2400000000000002E-2</v>
      </c>
      <c r="AM367" s="1">
        <v>0.53069999999999995</v>
      </c>
      <c r="AN367" s="1">
        <v>9.3299999999999994E-2</v>
      </c>
      <c r="AO367" s="1">
        <v>0.1487</v>
      </c>
      <c r="AP367" s="1">
        <v>9.3399999999999997E-2</v>
      </c>
      <c r="AQ367" s="1">
        <v>0.52370000000000005</v>
      </c>
      <c r="AR367" s="1">
        <v>0.1288</v>
      </c>
      <c r="AS367" s="1">
        <v>5.5999999999999999E-3</v>
      </c>
      <c r="AT367" s="1">
        <v>8.8000000000000005E-3</v>
      </c>
      <c r="AU367" s="1"/>
      <c r="AV367" s="1">
        <v>507</v>
      </c>
      <c r="AW367" s="1">
        <v>341</v>
      </c>
      <c r="AX367" s="1">
        <v>410</v>
      </c>
      <c r="AY367" s="1">
        <v>218</v>
      </c>
      <c r="AZ367" s="1">
        <v>1355</v>
      </c>
      <c r="BA367" s="1">
        <v>942</v>
      </c>
      <c r="BB367" s="1">
        <v>651</v>
      </c>
      <c r="BC367" s="1">
        <v>267</v>
      </c>
      <c r="BD367" s="1">
        <v>916</v>
      </c>
      <c r="BE367" s="1">
        <v>521</v>
      </c>
      <c r="BF367" s="1">
        <v>44</v>
      </c>
      <c r="BG367" s="1">
        <v>101</v>
      </c>
    </row>
    <row r="368" spans="1:59" x14ac:dyDescent="0.2">
      <c r="A368" s="1" t="s">
        <v>403</v>
      </c>
      <c r="B368" s="3">
        <v>42.39</v>
      </c>
      <c r="C368" s="3"/>
      <c r="D368" s="1">
        <v>6.3550000000000004</v>
      </c>
      <c r="E368" s="1">
        <v>0.20250000000000001</v>
      </c>
      <c r="F368" s="1">
        <v>0.65710000000000002</v>
      </c>
      <c r="G368" s="1">
        <v>2.0933000000000002</v>
      </c>
      <c r="H368" s="1">
        <v>12.047000000000001</v>
      </c>
      <c r="I368" s="1">
        <v>0.20710000000000001</v>
      </c>
      <c r="J368" s="1">
        <v>1.7998000000000001</v>
      </c>
      <c r="K368" s="1">
        <v>6.6676000000000002</v>
      </c>
      <c r="L368" s="1">
        <v>23.523199999999999</v>
      </c>
      <c r="M368" s="1">
        <v>2.61</v>
      </c>
      <c r="N368" s="1">
        <v>8.5400000000000004E-2</v>
      </c>
      <c r="O368" s="1">
        <v>1.01E-2</v>
      </c>
      <c r="P368" s="1">
        <v>43.005400000000002</v>
      </c>
      <c r="Q368" s="1">
        <v>99.263599999999997</v>
      </c>
      <c r="S368" s="2">
        <v>854</v>
      </c>
      <c r="T368" s="2">
        <v>101</v>
      </c>
      <c r="U368" s="1"/>
      <c r="V368" s="1">
        <v>50.69834259486862</v>
      </c>
      <c r="W368" s="1">
        <v>3.51770437501763</v>
      </c>
      <c r="X368" s="1">
        <v>12.691862878235325</v>
      </c>
      <c r="Y368" s="1">
        <v>4.3602085759533207</v>
      </c>
      <c r="Z368" s="1">
        <v>0.26938374187516878</v>
      </c>
      <c r="AA368" s="1">
        <v>15.613376907547178</v>
      </c>
      <c r="AB368" s="1">
        <v>8.957966465048619</v>
      </c>
      <c r="AC368" s="1">
        <v>2.4440983401770642</v>
      </c>
      <c r="AD368" s="1">
        <v>0.79737184627597624</v>
      </c>
      <c r="AE368" s="1">
        <v>0.46754298655297616</v>
      </c>
      <c r="AF368" s="1">
        <v>0.17186561841400072</v>
      </c>
      <c r="AG368" s="1">
        <v>1.0174928171051624E-2</v>
      </c>
      <c r="AH368" s="1"/>
      <c r="AI368" s="1">
        <v>0.21820000000000001</v>
      </c>
      <c r="AJ368" s="1">
        <v>5.2699999999999997E-2</v>
      </c>
      <c r="AK368" s="1">
        <v>7.3899999999999993E-2</v>
      </c>
      <c r="AL368" s="1">
        <v>5.1200000000000002E-2</v>
      </c>
      <c r="AM368" s="1">
        <v>0.53049999999999997</v>
      </c>
      <c r="AN368" s="1">
        <v>9.74E-2</v>
      </c>
      <c r="AO368" s="1">
        <v>0.1452</v>
      </c>
      <c r="AP368" s="1">
        <v>9.2700000000000005E-2</v>
      </c>
      <c r="AQ368" s="1">
        <v>0.5282</v>
      </c>
      <c r="AR368" s="1">
        <v>0.12189999999999999</v>
      </c>
      <c r="AS368" s="1">
        <v>5.4000000000000003E-3</v>
      </c>
      <c r="AT368" s="1">
        <v>9.1000000000000004E-3</v>
      </c>
      <c r="AU368" s="1"/>
      <c r="AV368" s="1">
        <v>546</v>
      </c>
      <c r="AW368" s="1">
        <v>307</v>
      </c>
      <c r="AX368" s="1">
        <v>411</v>
      </c>
      <c r="AY368" s="1">
        <v>205</v>
      </c>
      <c r="AZ368" s="1">
        <v>1396</v>
      </c>
      <c r="BA368" s="1">
        <v>991</v>
      </c>
      <c r="BB368" s="1">
        <v>596</v>
      </c>
      <c r="BC368" s="1">
        <v>261</v>
      </c>
      <c r="BD368" s="1">
        <v>894</v>
      </c>
      <c r="BE368" s="1">
        <v>552</v>
      </c>
      <c r="BF368" s="1">
        <v>43</v>
      </c>
      <c r="BG368" s="1">
        <v>105</v>
      </c>
    </row>
    <row r="369" spans="1:59" x14ac:dyDescent="0.2">
      <c r="A369" s="1" t="s">
        <v>404</v>
      </c>
      <c r="B369" s="3">
        <v>42.39</v>
      </c>
      <c r="C369" s="3"/>
      <c r="D369" s="1">
        <v>6.4583000000000004</v>
      </c>
      <c r="E369" s="1">
        <v>0.2306</v>
      </c>
      <c r="F369" s="1">
        <v>0.65969999999999995</v>
      </c>
      <c r="G369" s="1">
        <v>2.1793999999999998</v>
      </c>
      <c r="H369" s="1">
        <v>11.965199999999999</v>
      </c>
      <c r="I369" s="1">
        <v>0.19020000000000001</v>
      </c>
      <c r="J369" s="1">
        <v>1.6167</v>
      </c>
      <c r="K369" s="1">
        <v>6.5865999999999998</v>
      </c>
      <c r="L369" s="1">
        <v>22.9208</v>
      </c>
      <c r="M369" s="1">
        <v>2.7753999999999999</v>
      </c>
      <c r="N369" s="1">
        <v>6.59E-2</v>
      </c>
      <c r="O369" s="1">
        <v>1.1599999999999999E-2</v>
      </c>
      <c r="P369" s="1">
        <v>42.379800000000003</v>
      </c>
      <c r="Q369" s="1">
        <v>98.040099999999995</v>
      </c>
      <c r="S369" s="2">
        <v>659</v>
      </c>
      <c r="T369" s="2">
        <v>115.99999999999999</v>
      </c>
      <c r="U369" s="1"/>
      <c r="V369" s="1">
        <v>50.016472851414882</v>
      </c>
      <c r="W369" s="1">
        <v>3.7080745531675308</v>
      </c>
      <c r="X369" s="1">
        <v>12.694091499294677</v>
      </c>
      <c r="Y369" s="1">
        <v>4.6944056564609795</v>
      </c>
      <c r="Z369" s="1">
        <v>0.25040774132217331</v>
      </c>
      <c r="AA369" s="1">
        <v>15.700922377680154</v>
      </c>
      <c r="AB369" s="1">
        <v>9.2170448622553423</v>
      </c>
      <c r="AC369" s="1">
        <v>2.2228659497491332</v>
      </c>
      <c r="AD369" s="1">
        <v>0.81058668850806959</v>
      </c>
      <c r="AE369" s="1">
        <v>0.53896313855249023</v>
      </c>
      <c r="AF369" s="1">
        <v>0.13433278831824938</v>
      </c>
      <c r="AG369" s="1">
        <v>1.1831893276322647E-2</v>
      </c>
      <c r="AH369" s="1"/>
      <c r="AI369" s="1">
        <v>0.22040000000000001</v>
      </c>
      <c r="AJ369" s="1">
        <v>5.62E-2</v>
      </c>
      <c r="AK369" s="1">
        <v>7.3999999999999996E-2</v>
      </c>
      <c r="AL369" s="1">
        <v>5.2499999999999998E-2</v>
      </c>
      <c r="AM369" s="1">
        <v>0.52900000000000003</v>
      </c>
      <c r="AN369" s="1">
        <v>9.7799999999999998E-2</v>
      </c>
      <c r="AO369" s="1">
        <v>0.1384</v>
      </c>
      <c r="AP369" s="1">
        <v>9.2299999999999993E-2</v>
      </c>
      <c r="AQ369" s="1">
        <v>0.52070000000000005</v>
      </c>
      <c r="AR369" s="1">
        <v>0.1249</v>
      </c>
      <c r="AS369" s="1">
        <v>5.1000000000000004E-3</v>
      </c>
      <c r="AT369" s="1">
        <v>8.5000000000000006E-3</v>
      </c>
      <c r="AU369" s="1"/>
      <c r="AV369" s="1">
        <v>548</v>
      </c>
      <c r="AW369" s="1">
        <v>323</v>
      </c>
      <c r="AX369" s="1">
        <v>410</v>
      </c>
      <c r="AY369" s="1">
        <v>213</v>
      </c>
      <c r="AZ369" s="1">
        <v>1354</v>
      </c>
      <c r="BA369" s="1">
        <v>1012</v>
      </c>
      <c r="BB369" s="1">
        <v>590</v>
      </c>
      <c r="BC369" s="1">
        <v>264</v>
      </c>
      <c r="BD369" s="1">
        <v>899</v>
      </c>
      <c r="BE369" s="1">
        <v>529</v>
      </c>
      <c r="BF369" s="1">
        <v>45</v>
      </c>
      <c r="BG369" s="1">
        <v>97</v>
      </c>
    </row>
    <row r="370" spans="1:59" x14ac:dyDescent="0.2">
      <c r="A370" s="1" t="s">
        <v>385</v>
      </c>
      <c r="B370" s="3">
        <v>42.39</v>
      </c>
      <c r="C370" s="3"/>
      <c r="D370" s="1">
        <v>6.5591999999999997</v>
      </c>
      <c r="E370" s="1">
        <v>0.1852</v>
      </c>
      <c r="F370" s="1">
        <v>0.57730000000000004</v>
      </c>
      <c r="G370" s="1">
        <v>2.1453000000000002</v>
      </c>
      <c r="H370" s="1">
        <v>11.7239</v>
      </c>
      <c r="I370" s="1">
        <v>0.1487</v>
      </c>
      <c r="J370" s="1">
        <v>2.1636000000000002</v>
      </c>
      <c r="K370" s="1">
        <v>6.6440000000000001</v>
      </c>
      <c r="L370" s="1">
        <v>22.818899999999999</v>
      </c>
      <c r="M370" s="1">
        <v>2.7054999999999998</v>
      </c>
      <c r="N370" s="1">
        <v>6.54E-2</v>
      </c>
      <c r="O370" s="1">
        <v>1.8700000000000001E-2</v>
      </c>
      <c r="P370" s="1">
        <v>42.319299999999998</v>
      </c>
      <c r="Q370" s="1">
        <v>98.075100000000006</v>
      </c>
      <c r="S370" s="2">
        <v>654</v>
      </c>
      <c r="T370" s="2">
        <v>187</v>
      </c>
      <c r="U370" s="1"/>
      <c r="V370" s="1">
        <v>49.776293652816719</v>
      </c>
      <c r="W370" s="1">
        <v>3.6487382105531476</v>
      </c>
      <c r="X370" s="1">
        <v>12.800203925567169</v>
      </c>
      <c r="Y370" s="1">
        <v>4.5745602854957941</v>
      </c>
      <c r="Z370" s="1">
        <v>0.19576854448126435</v>
      </c>
      <c r="AA370" s="1">
        <v>15.378842722406322</v>
      </c>
      <c r="AB370" s="1">
        <v>9.3577364262044362</v>
      </c>
      <c r="AC370" s="1">
        <v>2.9737445832271221</v>
      </c>
      <c r="AD370" s="1">
        <v>0.70904919704307934</v>
      </c>
      <c r="AE370" s="1">
        <v>0.43262809074687736</v>
      </c>
      <c r="AF370" s="1">
        <v>0.13326535814427734</v>
      </c>
      <c r="AG370" s="1">
        <v>1.9067040530206476E-2</v>
      </c>
      <c r="AH370" s="1"/>
      <c r="AI370" s="1">
        <v>0.2429</v>
      </c>
      <c r="AJ370" s="1">
        <v>5.1999999999999998E-2</v>
      </c>
      <c r="AK370" s="1">
        <v>7.0400000000000004E-2</v>
      </c>
      <c r="AL370" s="1">
        <v>6.0400000000000002E-2</v>
      </c>
      <c r="AM370" s="1">
        <v>0.59730000000000005</v>
      </c>
      <c r="AN370" s="1">
        <v>8.7599999999999997E-2</v>
      </c>
      <c r="AO370" s="1">
        <v>0.16300000000000001</v>
      </c>
      <c r="AP370" s="1">
        <v>9.2200000000000004E-2</v>
      </c>
      <c r="AQ370" s="1">
        <v>0.4839</v>
      </c>
      <c r="AR370" s="1">
        <v>0.1109</v>
      </c>
      <c r="AS370" s="1">
        <v>5.0000000000000001E-3</v>
      </c>
      <c r="AT370" s="1">
        <v>8.6E-3</v>
      </c>
      <c r="AU370" s="1"/>
      <c r="AV370" s="1">
        <v>531</v>
      </c>
      <c r="AW370" s="1">
        <v>341</v>
      </c>
      <c r="AX370" s="1">
        <v>403</v>
      </c>
      <c r="AY370" s="1">
        <v>210</v>
      </c>
      <c r="AZ370" s="1">
        <v>1449</v>
      </c>
      <c r="BA370" s="1">
        <v>927</v>
      </c>
      <c r="BB370" s="1">
        <v>688</v>
      </c>
      <c r="BC370" s="1">
        <v>267</v>
      </c>
      <c r="BD370" s="1">
        <v>831</v>
      </c>
      <c r="BE370" s="1">
        <v>353</v>
      </c>
      <c r="BF370" s="1">
        <v>43</v>
      </c>
      <c r="BG370" s="1">
        <v>95</v>
      </c>
    </row>
    <row r="371" spans="1:59" x14ac:dyDescent="0.2">
      <c r="A371" s="1" t="s">
        <v>386</v>
      </c>
      <c r="B371" s="3">
        <v>42.39</v>
      </c>
      <c r="C371" s="3"/>
      <c r="D371" s="1">
        <v>6.6372999999999998</v>
      </c>
      <c r="E371" s="1">
        <v>0.19950000000000001</v>
      </c>
      <c r="F371" s="1">
        <v>0.5716</v>
      </c>
      <c r="G371" s="1">
        <v>2.1255000000000002</v>
      </c>
      <c r="H371" s="1">
        <v>11.639699999999999</v>
      </c>
      <c r="I371" s="1">
        <v>0.19189999999999999</v>
      </c>
      <c r="J371" s="1">
        <v>2.1389999999999998</v>
      </c>
      <c r="K371" s="1">
        <v>6.3826000000000001</v>
      </c>
      <c r="L371" s="1">
        <v>22.801500000000001</v>
      </c>
      <c r="M371" s="1">
        <v>2.8233999999999999</v>
      </c>
      <c r="N371" s="1">
        <v>8.1699999999999995E-2</v>
      </c>
      <c r="O371" s="1">
        <v>1.0200000000000001E-2</v>
      </c>
      <c r="P371" s="1">
        <v>42.175899999999999</v>
      </c>
      <c r="Q371" s="1">
        <v>97.779600000000002</v>
      </c>
      <c r="S371" s="2">
        <v>817</v>
      </c>
      <c r="T371" s="2">
        <v>102.00000000000001</v>
      </c>
      <c r="U371" s="1"/>
      <c r="V371" s="1">
        <v>49.888524804764998</v>
      </c>
      <c r="W371" s="1">
        <v>3.6259096989556103</v>
      </c>
      <c r="X371" s="1">
        <v>12.33375877995001</v>
      </c>
      <c r="Y371" s="1">
        <v>4.7883198540390834</v>
      </c>
      <c r="Z371" s="1">
        <v>0.25342709522231632</v>
      </c>
      <c r="AA371" s="1">
        <v>15.314441867219747</v>
      </c>
      <c r="AB371" s="1">
        <v>9.4977889048431372</v>
      </c>
      <c r="AC371" s="1">
        <v>2.9488768618403016</v>
      </c>
      <c r="AD371" s="1">
        <v>0.70423687558550052</v>
      </c>
      <c r="AE371" s="1">
        <v>0.46747992423777551</v>
      </c>
      <c r="AF371" s="1">
        <v>0.16690598038854731</v>
      </c>
      <c r="AG371" s="1">
        <v>1.0431623774284207E-2</v>
      </c>
      <c r="AH371" s="1"/>
      <c r="AI371" s="1">
        <v>0.24740000000000001</v>
      </c>
      <c r="AJ371" s="1">
        <v>5.4100000000000002E-2</v>
      </c>
      <c r="AK371" s="1">
        <v>7.1099999999999997E-2</v>
      </c>
      <c r="AL371" s="1">
        <v>6.0499999999999998E-2</v>
      </c>
      <c r="AM371" s="1">
        <v>0.59899999999999998</v>
      </c>
      <c r="AN371" s="1">
        <v>8.9599999999999999E-2</v>
      </c>
      <c r="AO371" s="1">
        <v>0.16259999999999999</v>
      </c>
      <c r="AP371" s="1">
        <v>9.0999999999999998E-2</v>
      </c>
      <c r="AQ371" s="1">
        <v>0.48830000000000001</v>
      </c>
      <c r="AR371" s="1">
        <v>0.1147</v>
      </c>
      <c r="AS371" s="1">
        <v>5.4000000000000003E-3</v>
      </c>
      <c r="AT371" s="1">
        <v>8.3000000000000001E-3</v>
      </c>
      <c r="AU371" s="1"/>
      <c r="AV371" s="1">
        <v>573</v>
      </c>
      <c r="AW371" s="1">
        <v>347</v>
      </c>
      <c r="AX371" s="1">
        <v>411</v>
      </c>
      <c r="AY371" s="1">
        <v>212</v>
      </c>
      <c r="AZ371" s="1">
        <v>1412</v>
      </c>
      <c r="BA371" s="1">
        <v>910</v>
      </c>
      <c r="BB371" s="1">
        <v>651</v>
      </c>
      <c r="BC371" s="1">
        <v>271</v>
      </c>
      <c r="BD371" s="1">
        <v>881</v>
      </c>
      <c r="BE371" s="1">
        <v>363</v>
      </c>
      <c r="BF371" s="1">
        <v>44</v>
      </c>
      <c r="BG371" s="1">
        <v>94</v>
      </c>
    </row>
    <row r="372" spans="1:59" x14ac:dyDescent="0.2">
      <c r="A372" s="1" t="s">
        <v>387</v>
      </c>
      <c r="B372" s="3">
        <v>42.39</v>
      </c>
      <c r="C372" s="3"/>
      <c r="D372" s="1">
        <v>6.8659999999999997</v>
      </c>
      <c r="E372" s="1">
        <v>0.17219999999999999</v>
      </c>
      <c r="F372" s="1">
        <v>0.49559999999999998</v>
      </c>
      <c r="G372" s="1">
        <v>2.1554000000000002</v>
      </c>
      <c r="H372" s="1">
        <v>11.3346</v>
      </c>
      <c r="I372" s="1">
        <v>0.10539999999999999</v>
      </c>
      <c r="J372" s="1">
        <v>2.0592000000000001</v>
      </c>
      <c r="K372" s="1">
        <v>6.6635</v>
      </c>
      <c r="L372" s="1">
        <v>22.5091</v>
      </c>
      <c r="M372" s="1">
        <v>2.8431000000000002</v>
      </c>
      <c r="N372" s="1">
        <v>6.6699999999999995E-2</v>
      </c>
      <c r="O372" s="1">
        <v>1.41E-2</v>
      </c>
      <c r="P372" s="1">
        <v>42.010899999999999</v>
      </c>
      <c r="Q372" s="1">
        <v>97.295900000000003</v>
      </c>
      <c r="S372" s="2">
        <v>667</v>
      </c>
      <c r="T372" s="2">
        <v>141</v>
      </c>
      <c r="U372" s="1"/>
      <c r="V372" s="1">
        <v>49.493760785397946</v>
      </c>
      <c r="W372" s="1">
        <v>3.6952225119455187</v>
      </c>
      <c r="X372" s="1">
        <v>12.940627508456162</v>
      </c>
      <c r="Y372" s="1">
        <v>4.8457334790057951</v>
      </c>
      <c r="Z372" s="1">
        <v>0.13998534367840781</v>
      </c>
      <c r="AA372" s="1">
        <v>14.987270789416614</v>
      </c>
      <c r="AB372" s="1">
        <v>9.8737973542564479</v>
      </c>
      <c r="AC372" s="1">
        <v>2.8528437477838224</v>
      </c>
      <c r="AD372" s="1">
        <v>0.6135921451983074</v>
      </c>
      <c r="AE372" s="1">
        <v>0.40556693550293482</v>
      </c>
      <c r="AF372" s="1">
        <v>0.13700474531814802</v>
      </c>
      <c r="AG372" s="1">
        <v>1.4491874786090679E-2</v>
      </c>
      <c r="AH372" s="1"/>
      <c r="AI372" s="1">
        <v>0.2515</v>
      </c>
      <c r="AJ372" s="1">
        <v>5.1299999999999998E-2</v>
      </c>
      <c r="AK372" s="1">
        <v>6.5699999999999995E-2</v>
      </c>
      <c r="AL372" s="1">
        <v>6.0999999999999999E-2</v>
      </c>
      <c r="AM372" s="1">
        <v>0.58730000000000004</v>
      </c>
      <c r="AN372" s="1">
        <v>9.0200000000000002E-2</v>
      </c>
      <c r="AO372" s="1">
        <v>0.15939999999999999</v>
      </c>
      <c r="AP372" s="1">
        <v>9.2999999999999999E-2</v>
      </c>
      <c r="AQ372" s="1">
        <v>0.4834</v>
      </c>
      <c r="AR372" s="1">
        <v>0.1149</v>
      </c>
      <c r="AS372" s="1">
        <v>5.1000000000000004E-3</v>
      </c>
      <c r="AT372" s="1">
        <v>8.3999999999999995E-3</v>
      </c>
      <c r="AU372" s="1"/>
      <c r="AV372" s="1">
        <v>528</v>
      </c>
      <c r="AW372" s="1">
        <v>349</v>
      </c>
      <c r="AX372" s="1">
        <v>379</v>
      </c>
      <c r="AY372" s="1">
        <v>212</v>
      </c>
      <c r="AZ372" s="1">
        <v>1320</v>
      </c>
      <c r="BA372" s="1">
        <v>999</v>
      </c>
      <c r="BB372" s="1">
        <v>659</v>
      </c>
      <c r="BC372" s="1">
        <v>263</v>
      </c>
      <c r="BD372" s="1">
        <v>812</v>
      </c>
      <c r="BE372" s="1">
        <v>365</v>
      </c>
      <c r="BF372" s="1">
        <v>44</v>
      </c>
      <c r="BG372" s="1">
        <v>94</v>
      </c>
    </row>
    <row r="373" spans="1:59" x14ac:dyDescent="0.2">
      <c r="A373" s="1" t="s">
        <v>388</v>
      </c>
      <c r="B373" s="3">
        <v>42.39</v>
      </c>
      <c r="C373" s="3"/>
      <c r="D373" s="1">
        <v>6.4648000000000003</v>
      </c>
      <c r="E373" s="1">
        <v>0.1951</v>
      </c>
      <c r="F373" s="1">
        <v>0.58819999999999995</v>
      </c>
      <c r="G373" s="1">
        <v>2.157</v>
      </c>
      <c r="H373" s="1">
        <v>11.6233</v>
      </c>
      <c r="I373" s="1">
        <v>0.13539999999999999</v>
      </c>
      <c r="J373" s="1">
        <v>2.1919</v>
      </c>
      <c r="K373" s="1">
        <v>6.3440000000000003</v>
      </c>
      <c r="L373" s="1">
        <v>22.718499999999999</v>
      </c>
      <c r="M373" s="1">
        <v>2.6718000000000002</v>
      </c>
      <c r="N373" s="1">
        <v>6.1100000000000002E-2</v>
      </c>
      <c r="O373" s="1">
        <v>1.52E-2</v>
      </c>
      <c r="P373" s="1">
        <v>41.873899999999999</v>
      </c>
      <c r="Q373" s="1">
        <v>97.040300000000002</v>
      </c>
      <c r="S373" s="2">
        <v>611</v>
      </c>
      <c r="T373" s="2">
        <v>152</v>
      </c>
      <c r="U373" s="1"/>
      <c r="V373" s="1">
        <v>50.085686050022517</v>
      </c>
      <c r="W373" s="1">
        <v>3.707737919194396</v>
      </c>
      <c r="X373" s="1">
        <v>12.352496849247169</v>
      </c>
      <c r="Y373" s="1">
        <v>4.5658350190590919</v>
      </c>
      <c r="Z373" s="1">
        <v>0.1801313474917122</v>
      </c>
      <c r="AA373" s="1">
        <v>15.409371158168309</v>
      </c>
      <c r="AB373" s="1">
        <v>9.3214880827862245</v>
      </c>
      <c r="AC373" s="1">
        <v>3.0448174624357094</v>
      </c>
      <c r="AD373" s="1">
        <v>0.73010903717321574</v>
      </c>
      <c r="AE373" s="1">
        <v>0.4607364156953348</v>
      </c>
      <c r="AF373" s="1">
        <v>0.12582401332230012</v>
      </c>
      <c r="AG373" s="1">
        <v>1.5663595434061931E-2</v>
      </c>
      <c r="AH373" s="1"/>
      <c r="AI373" s="1">
        <v>0.24299999999999999</v>
      </c>
      <c r="AJ373" s="1">
        <v>5.5E-2</v>
      </c>
      <c r="AK373" s="1">
        <v>7.1099999999999997E-2</v>
      </c>
      <c r="AL373" s="1">
        <v>6.1100000000000002E-2</v>
      </c>
      <c r="AM373" s="1">
        <v>0.59640000000000004</v>
      </c>
      <c r="AN373" s="1">
        <v>9.06E-2</v>
      </c>
      <c r="AO373" s="1">
        <v>0.16420000000000001</v>
      </c>
      <c r="AP373" s="1">
        <v>9.0499999999999997E-2</v>
      </c>
      <c r="AQ373" s="1">
        <v>0.4859</v>
      </c>
      <c r="AR373" s="1">
        <v>0.1116</v>
      </c>
      <c r="AS373" s="1">
        <v>5.0000000000000001E-3</v>
      </c>
      <c r="AT373" s="1">
        <v>8.5000000000000006E-3</v>
      </c>
      <c r="AU373" s="1"/>
      <c r="AV373" s="1">
        <v>557</v>
      </c>
      <c r="AW373" s="1">
        <v>377</v>
      </c>
      <c r="AX373" s="1">
        <v>393</v>
      </c>
      <c r="AY373" s="1">
        <v>217</v>
      </c>
      <c r="AZ373" s="1">
        <v>1318</v>
      </c>
      <c r="BA373" s="1">
        <v>977</v>
      </c>
      <c r="BB373" s="1">
        <v>643</v>
      </c>
      <c r="BC373" s="1">
        <v>265</v>
      </c>
      <c r="BD373" s="1">
        <v>807</v>
      </c>
      <c r="BE373" s="1">
        <v>371</v>
      </c>
      <c r="BF373" s="1">
        <v>45</v>
      </c>
      <c r="BG373" s="1">
        <v>94</v>
      </c>
    </row>
    <row r="374" spans="1:59" x14ac:dyDescent="0.2">
      <c r="A374" s="1" t="s">
        <v>389</v>
      </c>
      <c r="B374" s="3">
        <v>42.39</v>
      </c>
      <c r="C374" s="3"/>
      <c r="D374" s="1">
        <v>6.1539999999999999</v>
      </c>
      <c r="E374" s="1">
        <v>0.21229999999999999</v>
      </c>
      <c r="F374" s="1">
        <v>0.6381</v>
      </c>
      <c r="G374" s="1">
        <v>2.3738000000000001</v>
      </c>
      <c r="H374" s="1">
        <v>13.1867</v>
      </c>
      <c r="I374" s="1">
        <v>0.2281</v>
      </c>
      <c r="J374" s="1">
        <v>1.6572</v>
      </c>
      <c r="K374" s="1">
        <v>6.6578999999999997</v>
      </c>
      <c r="L374" s="1">
        <v>23.143000000000001</v>
      </c>
      <c r="M374" s="1">
        <v>2.2885</v>
      </c>
      <c r="N374" s="1">
        <v>3.6600000000000001E-2</v>
      </c>
      <c r="O374" s="1">
        <v>1.5100000000000001E-2</v>
      </c>
      <c r="P374" s="1">
        <v>42.701900000000002</v>
      </c>
      <c r="Q374" s="1">
        <v>99.293099999999995</v>
      </c>
      <c r="S374" s="2">
        <v>366</v>
      </c>
      <c r="T374" s="2">
        <v>151</v>
      </c>
      <c r="U374" s="1"/>
      <c r="V374" s="1">
        <v>49.863988534953585</v>
      </c>
      <c r="W374" s="1">
        <v>3.9877896852852821</v>
      </c>
      <c r="X374" s="1">
        <v>12.669561127611084</v>
      </c>
      <c r="Y374" s="1">
        <v>3.8220178441402277</v>
      </c>
      <c r="Z374" s="1">
        <v>0.2965966416598938</v>
      </c>
      <c r="AA374" s="1">
        <v>17.085477238599662</v>
      </c>
      <c r="AB374" s="1">
        <v>8.6720023848585654</v>
      </c>
      <c r="AC374" s="1">
        <v>2.2498038635111608</v>
      </c>
      <c r="AD374" s="1">
        <v>0.77417262629528139</v>
      </c>
      <c r="AE374" s="1">
        <v>0.48996355235157329</v>
      </c>
      <c r="AF374" s="1">
        <v>7.3620422768550881E-2</v>
      </c>
      <c r="AG374" s="1">
        <v>1.5207501830439377E-2</v>
      </c>
      <c r="AH374" s="1"/>
      <c r="AI374" s="1">
        <v>0.2359</v>
      </c>
      <c r="AJ374" s="1">
        <v>5.4399999999999997E-2</v>
      </c>
      <c r="AK374" s="1">
        <v>7.5499999999999998E-2</v>
      </c>
      <c r="AL374" s="1">
        <v>6.4899999999999999E-2</v>
      </c>
      <c r="AM374" s="1">
        <v>0.64659999999999995</v>
      </c>
      <c r="AN374" s="1">
        <v>9.0200000000000002E-2</v>
      </c>
      <c r="AO374" s="1">
        <v>0.14319999999999999</v>
      </c>
      <c r="AP374" s="1">
        <v>9.3200000000000005E-2</v>
      </c>
      <c r="AQ374" s="1">
        <v>0.49149999999999999</v>
      </c>
      <c r="AR374" s="1">
        <v>0.1031</v>
      </c>
      <c r="AS374" s="1">
        <v>4.4999999999999997E-3</v>
      </c>
      <c r="AT374" s="1">
        <v>8.5000000000000006E-3</v>
      </c>
      <c r="AU374" s="1"/>
      <c r="AV374" s="1">
        <v>557</v>
      </c>
      <c r="AW374" s="1">
        <v>325</v>
      </c>
      <c r="AX374" s="1">
        <v>440</v>
      </c>
      <c r="AY374" s="1">
        <v>216</v>
      </c>
      <c r="AZ374" s="1">
        <v>1426</v>
      </c>
      <c r="BA374" s="1">
        <v>883</v>
      </c>
      <c r="BB374" s="1">
        <v>605</v>
      </c>
      <c r="BC374" s="1">
        <v>272</v>
      </c>
      <c r="BD374" s="1">
        <v>794</v>
      </c>
      <c r="BE374" s="1">
        <v>353</v>
      </c>
      <c r="BF374" s="1">
        <v>44</v>
      </c>
      <c r="BG374" s="1">
        <v>95</v>
      </c>
    </row>
    <row r="375" spans="1:59" x14ac:dyDescent="0.2">
      <c r="A375" s="1" t="s">
        <v>390</v>
      </c>
      <c r="B375" s="3">
        <v>42.39</v>
      </c>
      <c r="C375" s="3"/>
      <c r="D375" s="1">
        <v>6.9778000000000002</v>
      </c>
      <c r="E375" s="1">
        <v>0.18659999999999999</v>
      </c>
      <c r="F375" s="1">
        <v>0.378</v>
      </c>
      <c r="G375" s="1">
        <v>1.9490000000000001</v>
      </c>
      <c r="H375" s="1">
        <v>11.0457</v>
      </c>
      <c r="I375" s="1">
        <v>0.1447</v>
      </c>
      <c r="J375" s="1">
        <v>2.1606999999999998</v>
      </c>
      <c r="K375" s="1">
        <v>6.5248999999999997</v>
      </c>
      <c r="L375" s="1">
        <v>22.835599999999999</v>
      </c>
      <c r="M375" s="1">
        <v>3.3180999999999998</v>
      </c>
      <c r="N375" s="1">
        <v>5.3400000000000003E-2</v>
      </c>
      <c r="O375" s="1">
        <v>1.38E-2</v>
      </c>
      <c r="P375" s="1">
        <v>42.424199999999999</v>
      </c>
      <c r="Q375" s="1">
        <v>98.012500000000003</v>
      </c>
      <c r="S375" s="2">
        <v>534</v>
      </c>
      <c r="T375" s="2">
        <v>138</v>
      </c>
      <c r="U375" s="1"/>
      <c r="V375" s="1">
        <v>49.844560642775157</v>
      </c>
      <c r="W375" s="1">
        <v>3.3170258895549041</v>
      </c>
      <c r="X375" s="1">
        <v>12.578701696212216</v>
      </c>
      <c r="Y375" s="1">
        <v>5.6140798367555158</v>
      </c>
      <c r="Z375" s="1">
        <v>0.19068996301492155</v>
      </c>
      <c r="AA375" s="1">
        <v>14.498354801683458</v>
      </c>
      <c r="AB375" s="1">
        <v>9.9613824767249071</v>
      </c>
      <c r="AC375" s="1">
        <v>2.9715597500318838</v>
      </c>
      <c r="AD375" s="1">
        <v>0.46463461293202402</v>
      </c>
      <c r="AE375" s="1">
        <v>0.43616885601326361</v>
      </c>
      <c r="AF375" s="1">
        <v>0.10876163754623133</v>
      </c>
      <c r="AG375" s="1">
        <v>1.4079836755515879E-2</v>
      </c>
      <c r="AH375" s="1"/>
      <c r="AI375" s="1">
        <v>0.25580000000000003</v>
      </c>
      <c r="AJ375" s="1">
        <v>5.3100000000000001E-2</v>
      </c>
      <c r="AK375" s="1">
        <v>5.9299999999999999E-2</v>
      </c>
      <c r="AL375" s="1">
        <v>5.74E-2</v>
      </c>
      <c r="AM375" s="1">
        <v>0.58189999999999997</v>
      </c>
      <c r="AN375" s="1">
        <v>8.9499999999999996E-2</v>
      </c>
      <c r="AO375" s="1">
        <v>0.16289999999999999</v>
      </c>
      <c r="AP375" s="1">
        <v>9.2200000000000004E-2</v>
      </c>
      <c r="AQ375" s="1">
        <v>0.48920000000000002</v>
      </c>
      <c r="AR375" s="1">
        <v>0.12470000000000001</v>
      </c>
      <c r="AS375" s="1">
        <v>4.7999999999999996E-3</v>
      </c>
      <c r="AT375" s="1">
        <v>8.0999999999999996E-3</v>
      </c>
      <c r="AU375" s="1"/>
      <c r="AV375" s="1">
        <v>600</v>
      </c>
      <c r="AW375" s="1">
        <v>351</v>
      </c>
      <c r="AX375" s="1">
        <v>379</v>
      </c>
      <c r="AY375" s="1">
        <v>213</v>
      </c>
      <c r="AZ375" s="1">
        <v>1462</v>
      </c>
      <c r="BA375" s="1">
        <v>953</v>
      </c>
      <c r="BB375" s="1">
        <v>648</v>
      </c>
      <c r="BC375" s="1">
        <v>266</v>
      </c>
      <c r="BD375" s="1">
        <v>850</v>
      </c>
      <c r="BE375" s="1">
        <v>363</v>
      </c>
      <c r="BF375" s="1">
        <v>43</v>
      </c>
      <c r="BG375" s="1">
        <v>91</v>
      </c>
    </row>
    <row r="376" spans="1:59" x14ac:dyDescent="0.2">
      <c r="A376" s="1" t="s">
        <v>391</v>
      </c>
      <c r="B376" s="3">
        <v>42.39</v>
      </c>
      <c r="C376" s="3"/>
      <c r="D376" s="1">
        <v>6.5450999999999997</v>
      </c>
      <c r="E376" s="1">
        <v>0.16919999999999999</v>
      </c>
      <c r="F376" s="1">
        <v>0.57179999999999997</v>
      </c>
      <c r="G376" s="1">
        <v>2.2115999999999998</v>
      </c>
      <c r="H376" s="1">
        <v>11.966900000000001</v>
      </c>
      <c r="I376" s="1">
        <v>0.19320000000000001</v>
      </c>
      <c r="J376" s="1">
        <v>2.0365000000000002</v>
      </c>
      <c r="K376" s="1">
        <v>6.3968999999999996</v>
      </c>
      <c r="L376" s="1">
        <v>23.119599999999998</v>
      </c>
      <c r="M376" s="1">
        <v>2.6909999999999998</v>
      </c>
      <c r="N376" s="1">
        <v>5.6500000000000002E-2</v>
      </c>
      <c r="O376" s="1">
        <v>1.18E-2</v>
      </c>
      <c r="P376" s="1">
        <v>42.4788</v>
      </c>
      <c r="Q376" s="1">
        <v>98.448700000000002</v>
      </c>
      <c r="S376" s="2">
        <v>565</v>
      </c>
      <c r="T376" s="2">
        <v>118</v>
      </c>
      <c r="U376" s="1"/>
      <c r="V376" s="1">
        <v>50.240886878140586</v>
      </c>
      <c r="W376" s="1">
        <v>3.747129215520367</v>
      </c>
      <c r="X376" s="1">
        <v>12.277358664969675</v>
      </c>
      <c r="Y376" s="1">
        <v>4.5328175994197997</v>
      </c>
      <c r="Z376" s="1">
        <v>0.25343148258940951</v>
      </c>
      <c r="AA376" s="1">
        <v>15.637890596828601</v>
      </c>
      <c r="AB376" s="1">
        <v>9.3022051078378887</v>
      </c>
      <c r="AC376" s="1">
        <v>2.7883557629506535</v>
      </c>
      <c r="AD376" s="1">
        <v>0.69965372828691486</v>
      </c>
      <c r="AE376" s="1">
        <v>0.39370758577817683</v>
      </c>
      <c r="AF376" s="1">
        <v>0.11467901556851436</v>
      </c>
      <c r="AG376" s="1">
        <v>1.1985937853927984E-2</v>
      </c>
      <c r="AH376" s="1"/>
      <c r="AI376" s="1">
        <v>0.2447</v>
      </c>
      <c r="AJ376" s="1">
        <v>5.3100000000000001E-2</v>
      </c>
      <c r="AK376" s="1">
        <v>7.0400000000000004E-2</v>
      </c>
      <c r="AL376" s="1">
        <v>6.2100000000000002E-2</v>
      </c>
      <c r="AM376" s="1">
        <v>0.60799999999999998</v>
      </c>
      <c r="AN376" s="1">
        <v>8.9099999999999999E-2</v>
      </c>
      <c r="AO376" s="1">
        <v>0.16</v>
      </c>
      <c r="AP376" s="1">
        <v>9.0999999999999998E-2</v>
      </c>
      <c r="AQ376" s="1">
        <v>0.49209999999999998</v>
      </c>
      <c r="AR376" s="1">
        <v>0.1118</v>
      </c>
      <c r="AS376" s="1">
        <v>4.8999999999999998E-3</v>
      </c>
      <c r="AT376" s="1">
        <v>8.3999999999999995E-3</v>
      </c>
      <c r="AU376" s="1"/>
      <c r="AV376" s="1">
        <v>540</v>
      </c>
      <c r="AW376" s="1">
        <v>390</v>
      </c>
      <c r="AX376" s="1">
        <v>394</v>
      </c>
      <c r="AY376" s="1">
        <v>216</v>
      </c>
      <c r="AZ376" s="1">
        <v>1345</v>
      </c>
      <c r="BA376" s="1">
        <v>902</v>
      </c>
      <c r="BB376" s="1">
        <v>692</v>
      </c>
      <c r="BC376" s="1">
        <v>264</v>
      </c>
      <c r="BD376" s="1">
        <v>873</v>
      </c>
      <c r="BE376" s="1">
        <v>353</v>
      </c>
      <c r="BF376" s="1">
        <v>44</v>
      </c>
      <c r="BG376" s="1">
        <v>96</v>
      </c>
    </row>
    <row r="377" spans="1:59" x14ac:dyDescent="0.2">
      <c r="A377" s="1" t="s">
        <v>392</v>
      </c>
      <c r="B377" s="3">
        <v>42.39</v>
      </c>
      <c r="C377" s="3"/>
      <c r="D377" s="1">
        <v>6.3567999999999998</v>
      </c>
      <c r="E377" s="1">
        <v>0.19170000000000001</v>
      </c>
      <c r="F377" s="1">
        <v>0.56520000000000004</v>
      </c>
      <c r="G377" s="1">
        <v>2.2101999999999999</v>
      </c>
      <c r="H377" s="1">
        <v>11.976100000000001</v>
      </c>
      <c r="I377" s="1">
        <v>0.2036</v>
      </c>
      <c r="J377" s="1">
        <v>2.2547999999999999</v>
      </c>
      <c r="K377" s="1">
        <v>6.4469000000000003</v>
      </c>
      <c r="L377" s="1">
        <v>23.094200000000001</v>
      </c>
      <c r="M377" s="1">
        <v>2.6230000000000002</v>
      </c>
      <c r="N377" s="1">
        <v>8.2000000000000003E-2</v>
      </c>
      <c r="O377" s="1">
        <v>1.6299999999999999E-2</v>
      </c>
      <c r="P377" s="1">
        <v>42.508499999999998</v>
      </c>
      <c r="Q377" s="1">
        <v>98.529399999999995</v>
      </c>
      <c r="S377" s="2">
        <v>820</v>
      </c>
      <c r="T377" s="2">
        <v>162.99999999999997</v>
      </c>
      <c r="U377" s="1"/>
      <c r="V377" s="1">
        <v>50.144525390391095</v>
      </c>
      <c r="W377" s="1">
        <v>3.7417258199075607</v>
      </c>
      <c r="X377" s="1">
        <v>12.363213416503095</v>
      </c>
      <c r="Y377" s="1">
        <v>4.4146214226413649</v>
      </c>
      <c r="Z377" s="1">
        <v>0.2668239124565866</v>
      </c>
      <c r="AA377" s="1">
        <v>15.637160076078816</v>
      </c>
      <c r="AB377" s="1">
        <v>9.0272548092244556</v>
      </c>
      <c r="AC377" s="1">
        <v>3.0847645474345731</v>
      </c>
      <c r="AD377" s="1">
        <v>0.69106276908212172</v>
      </c>
      <c r="AE377" s="1">
        <v>0.44595826220397167</v>
      </c>
      <c r="AF377" s="1">
        <v>0.16634628851895983</v>
      </c>
      <c r="AG377" s="1">
        <v>1.6543285557407229E-2</v>
      </c>
      <c r="AH377" s="1"/>
      <c r="AI377" s="1">
        <v>0.24099999999999999</v>
      </c>
      <c r="AJ377" s="1">
        <v>5.3699999999999998E-2</v>
      </c>
      <c r="AK377" s="1">
        <v>7.0400000000000004E-2</v>
      </c>
      <c r="AL377" s="1">
        <v>6.2E-2</v>
      </c>
      <c r="AM377" s="1">
        <v>0.60950000000000004</v>
      </c>
      <c r="AN377" s="1">
        <v>8.5900000000000004E-2</v>
      </c>
      <c r="AO377" s="1">
        <v>0.1678</v>
      </c>
      <c r="AP377" s="1">
        <v>9.1399999999999995E-2</v>
      </c>
      <c r="AQ377" s="1">
        <v>0.49130000000000001</v>
      </c>
      <c r="AR377" s="1">
        <v>0.1106</v>
      </c>
      <c r="AS377" s="1">
        <v>5.4000000000000003E-3</v>
      </c>
      <c r="AT377" s="1">
        <v>8.3999999999999995E-3</v>
      </c>
      <c r="AU377" s="1"/>
      <c r="AV377" s="1">
        <v>559</v>
      </c>
      <c r="AW377" s="1">
        <v>353</v>
      </c>
      <c r="AX377" s="1">
        <v>401</v>
      </c>
      <c r="AY377" s="1">
        <v>211</v>
      </c>
      <c r="AZ377" s="1">
        <v>1387</v>
      </c>
      <c r="BA377" s="1">
        <v>845</v>
      </c>
      <c r="BB377" s="1">
        <v>674</v>
      </c>
      <c r="BC377" s="1">
        <v>262</v>
      </c>
      <c r="BD377" s="1">
        <v>780</v>
      </c>
      <c r="BE377" s="1">
        <v>358</v>
      </c>
      <c r="BF377" s="1">
        <v>44</v>
      </c>
      <c r="BG377" s="1">
        <v>93</v>
      </c>
    </row>
    <row r="378" spans="1:59" x14ac:dyDescent="0.2">
      <c r="A378" s="1" t="s">
        <v>393</v>
      </c>
      <c r="B378" s="3">
        <v>42.39</v>
      </c>
      <c r="C378" s="3"/>
      <c r="D378" s="1">
        <v>6.4336000000000002</v>
      </c>
      <c r="E378" s="1">
        <v>0.18720000000000001</v>
      </c>
      <c r="F378" s="1">
        <v>0.63190000000000002</v>
      </c>
      <c r="G378" s="1">
        <v>2.1720000000000002</v>
      </c>
      <c r="H378" s="1">
        <v>11.9147</v>
      </c>
      <c r="I378" s="1">
        <v>0.20549999999999999</v>
      </c>
      <c r="J378" s="1">
        <v>2.1758000000000002</v>
      </c>
      <c r="K378" s="1">
        <v>6.5129000000000001</v>
      </c>
      <c r="L378" s="1">
        <v>22.781500000000001</v>
      </c>
      <c r="M378" s="1">
        <v>2.6153</v>
      </c>
      <c r="N378" s="1">
        <v>6.6900000000000001E-2</v>
      </c>
      <c r="O378" s="1">
        <v>1.2800000000000001E-2</v>
      </c>
      <c r="P378" s="1">
        <v>42.158999999999999</v>
      </c>
      <c r="Q378" s="1">
        <v>97.869100000000003</v>
      </c>
      <c r="S378" s="2">
        <v>669</v>
      </c>
      <c r="T378" s="2">
        <v>128</v>
      </c>
      <c r="U378" s="1"/>
      <c r="V378" s="1">
        <v>49.799374879303066</v>
      </c>
      <c r="W378" s="1">
        <v>3.7018834340971765</v>
      </c>
      <c r="X378" s="1">
        <v>12.574040223114343</v>
      </c>
      <c r="Y378" s="1">
        <v>4.4314293275405614</v>
      </c>
      <c r="Z378" s="1">
        <v>0.2710763662892578</v>
      </c>
      <c r="AA378" s="1">
        <v>15.66194028554467</v>
      </c>
      <c r="AB378" s="1">
        <v>9.1978980086666766</v>
      </c>
      <c r="AC378" s="1">
        <v>2.9967579143979051</v>
      </c>
      <c r="AD378" s="1">
        <v>0.7777735771556088</v>
      </c>
      <c r="AE378" s="1">
        <v>0.4382384225460334</v>
      </c>
      <c r="AF378" s="1">
        <v>0.1365088674566334</v>
      </c>
      <c r="AG378" s="1">
        <v>1.3078693888060686E-2</v>
      </c>
      <c r="AH378" s="1"/>
      <c r="AI378" s="1">
        <v>0.2427</v>
      </c>
      <c r="AJ378" s="1">
        <v>5.2699999999999997E-2</v>
      </c>
      <c r="AK378" s="1">
        <v>7.3700000000000002E-2</v>
      </c>
      <c r="AL378" s="1">
        <v>6.1400000000000003E-2</v>
      </c>
      <c r="AM378" s="1">
        <v>0.60609999999999997</v>
      </c>
      <c r="AN378" s="1">
        <v>8.8200000000000001E-2</v>
      </c>
      <c r="AO378" s="1">
        <v>0.1636</v>
      </c>
      <c r="AP378" s="1">
        <v>9.2100000000000001E-2</v>
      </c>
      <c r="AQ378" s="1">
        <v>0.48730000000000001</v>
      </c>
      <c r="AR378" s="1">
        <v>0.1105</v>
      </c>
      <c r="AS378" s="1">
        <v>5.1000000000000004E-3</v>
      </c>
      <c r="AT378" s="1">
        <v>8.2000000000000007E-3</v>
      </c>
      <c r="AU378" s="1"/>
      <c r="AV378" s="1">
        <v>575</v>
      </c>
      <c r="AW378" s="1">
        <v>343</v>
      </c>
      <c r="AX378" s="1">
        <v>401</v>
      </c>
      <c r="AY378" s="1">
        <v>217</v>
      </c>
      <c r="AZ378" s="1">
        <v>1325</v>
      </c>
      <c r="BA378" s="1">
        <v>877</v>
      </c>
      <c r="BB378" s="1">
        <v>634</v>
      </c>
      <c r="BC378" s="1">
        <v>274</v>
      </c>
      <c r="BD378" s="1">
        <v>809</v>
      </c>
      <c r="BE378" s="1">
        <v>366</v>
      </c>
      <c r="BF378" s="1">
        <v>44</v>
      </c>
      <c r="BG378" s="1">
        <v>92</v>
      </c>
    </row>
    <row r="379" spans="1:59" x14ac:dyDescent="0.2">
      <c r="A379" s="1" t="s">
        <v>405</v>
      </c>
      <c r="B379" s="3">
        <v>42.71</v>
      </c>
      <c r="C379" s="3"/>
      <c r="D379" s="1">
        <v>6.5315000000000003</v>
      </c>
      <c r="E379" s="1">
        <v>0.217</v>
      </c>
      <c r="F379" s="1">
        <v>0.66249999999999998</v>
      </c>
      <c r="G379" s="1">
        <v>2.3256000000000001</v>
      </c>
      <c r="H379" s="1">
        <v>12.4778</v>
      </c>
      <c r="I379" s="1">
        <v>0.2225</v>
      </c>
      <c r="J379" s="1">
        <v>2.1492</v>
      </c>
      <c r="K379" s="1">
        <v>6.6243999999999996</v>
      </c>
      <c r="L379" s="1">
        <v>23.231999999999999</v>
      </c>
      <c r="M379" s="1">
        <v>2.8311999999999999</v>
      </c>
      <c r="N379" s="1">
        <v>8.0600000000000005E-2</v>
      </c>
      <c r="O379" s="1">
        <v>2.4299999999999999E-2</v>
      </c>
      <c r="P379" s="1">
        <v>43.270899999999997</v>
      </c>
      <c r="Q379" s="1">
        <v>100.6494</v>
      </c>
      <c r="S379" s="2">
        <v>806</v>
      </c>
      <c r="T379" s="2">
        <v>243</v>
      </c>
      <c r="U379" s="1"/>
      <c r="V379" s="1">
        <v>49.381218367918741</v>
      </c>
      <c r="W379" s="1">
        <v>3.8541710134387284</v>
      </c>
      <c r="X379" s="1">
        <v>12.436139708731497</v>
      </c>
      <c r="Y379" s="1">
        <v>4.6647073902079894</v>
      </c>
      <c r="Z379" s="1">
        <v>0.28554566644212481</v>
      </c>
      <c r="AA379" s="1">
        <v>15.949027018541592</v>
      </c>
      <c r="AB379" s="1">
        <v>9.0799349027415968</v>
      </c>
      <c r="AC379" s="1">
        <v>2.8783082661198178</v>
      </c>
      <c r="AD379" s="1">
        <v>0.79285122415036746</v>
      </c>
      <c r="AE379" s="1">
        <v>0.49409137063906994</v>
      </c>
      <c r="AF379" s="1">
        <v>0.1600605666799802</v>
      </c>
      <c r="AG379" s="1">
        <v>2.4143213968488633E-2</v>
      </c>
      <c r="AH379" s="1"/>
      <c r="AI379" s="1">
        <v>0.2215</v>
      </c>
      <c r="AJ379" s="1">
        <v>5.8799999999999998E-2</v>
      </c>
      <c r="AK379" s="1">
        <v>7.4499999999999997E-2</v>
      </c>
      <c r="AL379" s="1">
        <v>5.4199999999999998E-2</v>
      </c>
      <c r="AM379" s="1">
        <v>0.53720000000000001</v>
      </c>
      <c r="AN379" s="1">
        <v>9.8799999999999999E-2</v>
      </c>
      <c r="AO379" s="1">
        <v>0.15939999999999999</v>
      </c>
      <c r="AP379" s="1">
        <v>9.2600000000000002E-2</v>
      </c>
      <c r="AQ379" s="1">
        <v>0.52429999999999999</v>
      </c>
      <c r="AR379" s="1">
        <v>0.12759999999999999</v>
      </c>
      <c r="AS379" s="1">
        <v>5.4000000000000003E-3</v>
      </c>
      <c r="AT379" s="1">
        <v>8.8999999999999999E-3</v>
      </c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</row>
    <row r="380" spans="1:59" x14ac:dyDescent="0.2">
      <c r="A380" s="1" t="s">
        <v>406</v>
      </c>
      <c r="B380" s="3">
        <v>42.71</v>
      </c>
      <c r="C380" s="3"/>
      <c r="D380" s="1">
        <v>6.335</v>
      </c>
      <c r="E380" s="1">
        <v>0.22689999999999999</v>
      </c>
      <c r="F380" s="1">
        <v>0.66190000000000004</v>
      </c>
      <c r="G380" s="1">
        <v>2.2568000000000001</v>
      </c>
      <c r="H380" s="1">
        <v>11.8916</v>
      </c>
      <c r="I380" s="1">
        <v>0.1754</v>
      </c>
      <c r="J380" s="1">
        <v>2.3224</v>
      </c>
      <c r="K380" s="1">
        <v>6.5210999999999997</v>
      </c>
      <c r="L380" s="1">
        <v>23.077000000000002</v>
      </c>
      <c r="M380" s="1">
        <v>2.7172000000000001</v>
      </c>
      <c r="N380" s="1">
        <v>5.6099999999999997E-2</v>
      </c>
      <c r="O380" s="1">
        <v>9.4999999999999998E-3</v>
      </c>
      <c r="P380" s="1">
        <v>42.669899999999998</v>
      </c>
      <c r="Q380" s="1">
        <v>98.921000000000006</v>
      </c>
      <c r="S380" s="2">
        <v>561</v>
      </c>
      <c r="T380" s="2">
        <v>95</v>
      </c>
      <c r="U380" s="1"/>
      <c r="V380" s="1">
        <v>49.908917216768927</v>
      </c>
      <c r="W380" s="1">
        <v>3.8055620141324895</v>
      </c>
      <c r="X380" s="1">
        <v>12.456000242617845</v>
      </c>
      <c r="Y380" s="1">
        <v>4.5551500692471771</v>
      </c>
      <c r="Z380" s="1">
        <v>0.22886950192577915</v>
      </c>
      <c r="AA380" s="1">
        <v>15.465371356941398</v>
      </c>
      <c r="AB380" s="1">
        <v>8.9606857997796219</v>
      </c>
      <c r="AC380" s="1">
        <v>3.1647476268941874</v>
      </c>
      <c r="AD380" s="1">
        <v>0.80599670444091742</v>
      </c>
      <c r="AE380" s="1">
        <v>0.52567200088959876</v>
      </c>
      <c r="AF380" s="1">
        <v>0.11332275249946928</v>
      </c>
      <c r="AG380" s="1">
        <v>9.6036230931753619E-3</v>
      </c>
      <c r="AH380" s="1"/>
      <c r="AI380" s="1">
        <v>0.21790000000000001</v>
      </c>
      <c r="AJ380" s="1">
        <v>5.8400000000000001E-2</v>
      </c>
      <c r="AK380" s="1">
        <v>7.3999999999999996E-2</v>
      </c>
      <c r="AL380" s="1">
        <v>5.3400000000000003E-2</v>
      </c>
      <c r="AM380" s="1">
        <v>0.5262</v>
      </c>
      <c r="AN380" s="1">
        <v>9.1399999999999995E-2</v>
      </c>
      <c r="AO380" s="1">
        <v>0.16569999999999999</v>
      </c>
      <c r="AP380" s="1">
        <v>9.1700000000000004E-2</v>
      </c>
      <c r="AQ380" s="1">
        <v>0.52229999999999999</v>
      </c>
      <c r="AR380" s="1">
        <v>0.1229</v>
      </c>
      <c r="AS380" s="1">
        <v>4.8999999999999998E-3</v>
      </c>
      <c r="AT380" s="1">
        <v>8.9999999999999993E-3</v>
      </c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</row>
    <row r="381" spans="1:59" x14ac:dyDescent="0.2">
      <c r="A381" s="1" t="s">
        <v>407</v>
      </c>
      <c r="B381" s="3">
        <v>42.71</v>
      </c>
      <c r="C381" s="3"/>
      <c r="D381" s="1">
        <v>6.1623999999999999</v>
      </c>
      <c r="E381" s="1">
        <v>0.22639999999999999</v>
      </c>
      <c r="F381" s="1">
        <v>0.66080000000000005</v>
      </c>
      <c r="G381" s="1">
        <v>2.2662</v>
      </c>
      <c r="H381" s="1">
        <v>11.994899999999999</v>
      </c>
      <c r="I381" s="1">
        <v>0.22450000000000001</v>
      </c>
      <c r="J381" s="1">
        <v>2.1105999999999998</v>
      </c>
      <c r="K381" s="1">
        <v>6.4855</v>
      </c>
      <c r="L381" s="1">
        <v>22.861000000000001</v>
      </c>
      <c r="M381" s="1">
        <v>2.5392999999999999</v>
      </c>
      <c r="N381" s="1">
        <v>0.10639999999999999</v>
      </c>
      <c r="O381" s="1">
        <v>1.7399999999999999E-2</v>
      </c>
      <c r="P381" s="1">
        <v>42.2316</v>
      </c>
      <c r="Q381" s="1">
        <v>97.886799999999994</v>
      </c>
      <c r="S381" s="2">
        <v>1064</v>
      </c>
      <c r="T381" s="2">
        <v>174</v>
      </c>
      <c r="U381" s="1"/>
      <c r="V381" s="1">
        <v>49.964040095293747</v>
      </c>
      <c r="W381" s="1">
        <v>3.8618077207549941</v>
      </c>
      <c r="X381" s="1">
        <v>12.518746143504538</v>
      </c>
      <c r="Y381" s="1">
        <v>4.3018057593056467</v>
      </c>
      <c r="Z381" s="1">
        <v>0.29605626090545406</v>
      </c>
      <c r="AA381" s="1">
        <v>15.764434019704396</v>
      </c>
      <c r="AB381" s="1">
        <v>8.8086442707290473</v>
      </c>
      <c r="AC381" s="1">
        <v>2.9064184343547859</v>
      </c>
      <c r="AD381" s="1">
        <v>0.81318420869821073</v>
      </c>
      <c r="AE381" s="1">
        <v>0.52989780031628386</v>
      </c>
      <c r="AF381" s="1">
        <v>0.21708749289996199</v>
      </c>
      <c r="AG381" s="1">
        <v>1.777563471274983E-2</v>
      </c>
      <c r="AH381" s="1"/>
      <c r="AI381" s="1">
        <v>0.21490000000000001</v>
      </c>
      <c r="AJ381" s="1">
        <v>5.6399999999999999E-2</v>
      </c>
      <c r="AK381" s="1">
        <v>7.4099999999999999E-2</v>
      </c>
      <c r="AL381" s="1">
        <v>5.3499999999999999E-2</v>
      </c>
      <c r="AM381" s="1">
        <v>0.53110000000000002</v>
      </c>
      <c r="AN381" s="1">
        <v>9.5200000000000007E-2</v>
      </c>
      <c r="AO381" s="1">
        <v>0.158</v>
      </c>
      <c r="AP381" s="1">
        <v>9.1499999999999998E-2</v>
      </c>
      <c r="AQ381" s="1">
        <v>0.52649999999999997</v>
      </c>
      <c r="AR381" s="1">
        <v>0.12230000000000001</v>
      </c>
      <c r="AS381" s="1">
        <v>5.7999999999999996E-3</v>
      </c>
      <c r="AT381" s="1">
        <v>8.8999999999999999E-3</v>
      </c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</row>
    <row r="382" spans="1:59" x14ac:dyDescent="0.2">
      <c r="A382" s="1" t="s">
        <v>408</v>
      </c>
      <c r="B382" s="3">
        <v>42.71</v>
      </c>
      <c r="C382" s="3"/>
      <c r="D382" s="1">
        <v>6.5545999999999998</v>
      </c>
      <c r="E382" s="1">
        <v>0.23300000000000001</v>
      </c>
      <c r="F382" s="1">
        <v>0.66500000000000004</v>
      </c>
      <c r="G382" s="1">
        <v>2.2248000000000001</v>
      </c>
      <c r="H382" s="1">
        <v>11.8622</v>
      </c>
      <c r="I382" s="1">
        <v>0.14510000000000001</v>
      </c>
      <c r="J382" s="1">
        <v>2.1783999999999999</v>
      </c>
      <c r="K382" s="1">
        <v>6.3841000000000001</v>
      </c>
      <c r="L382" s="1">
        <v>22.956700000000001</v>
      </c>
      <c r="M382" s="1">
        <v>2.5615999999999999</v>
      </c>
      <c r="N382" s="1">
        <v>8.8200000000000001E-2</v>
      </c>
      <c r="O382" s="1">
        <v>1.15E-2</v>
      </c>
      <c r="P382" s="1">
        <v>42.347900000000003</v>
      </c>
      <c r="Q382" s="1">
        <v>98.213099999999997</v>
      </c>
      <c r="S382" s="2">
        <v>882</v>
      </c>
      <c r="T382" s="2">
        <v>115</v>
      </c>
      <c r="U382" s="1"/>
      <c r="V382" s="1">
        <v>50.006567352013121</v>
      </c>
      <c r="W382" s="1">
        <v>3.7786201637052494</v>
      </c>
      <c r="X382" s="1">
        <v>12.282271916882777</v>
      </c>
      <c r="Y382" s="1">
        <v>4.32518676225473</v>
      </c>
      <c r="Z382" s="1">
        <v>0.1907077569081925</v>
      </c>
      <c r="AA382" s="1">
        <v>15.538354863047802</v>
      </c>
      <c r="AB382" s="1">
        <v>9.3379600073717253</v>
      </c>
      <c r="AC382" s="1">
        <v>2.989825186253158</v>
      </c>
      <c r="AD382" s="1">
        <v>0.81557348255986217</v>
      </c>
      <c r="AE382" s="1">
        <v>0.54371565503990815</v>
      </c>
      <c r="AF382" s="1">
        <v>0.17950762169201462</v>
      </c>
      <c r="AG382" s="1">
        <v>1.1709232271458696E-2</v>
      </c>
      <c r="AH382" s="1"/>
      <c r="AI382" s="1">
        <v>0.2432</v>
      </c>
      <c r="AJ382" s="1">
        <v>5.8000000000000003E-2</v>
      </c>
      <c r="AK382" s="1">
        <v>7.4800000000000005E-2</v>
      </c>
      <c r="AL382" s="1">
        <v>6.1800000000000001E-2</v>
      </c>
      <c r="AM382" s="1">
        <v>0.6008</v>
      </c>
      <c r="AN382" s="1">
        <v>8.5800000000000001E-2</v>
      </c>
      <c r="AO382" s="1">
        <v>0.16370000000000001</v>
      </c>
      <c r="AP382" s="1">
        <v>0.09</v>
      </c>
      <c r="AQ382" s="1">
        <v>0.48559999999999998</v>
      </c>
      <c r="AR382" s="1">
        <v>0.1079</v>
      </c>
      <c r="AS382" s="1">
        <v>5.4999999999999997E-3</v>
      </c>
      <c r="AT382" s="1">
        <v>8.3999999999999995E-3</v>
      </c>
      <c r="AU382" s="1"/>
      <c r="AV382" s="1">
        <v>554</v>
      </c>
      <c r="AW382" s="1">
        <v>372</v>
      </c>
      <c r="AX382" s="1">
        <v>404</v>
      </c>
      <c r="AY382" s="1">
        <v>211</v>
      </c>
      <c r="AZ382" s="1">
        <v>1389</v>
      </c>
      <c r="BA382" s="1">
        <v>905</v>
      </c>
      <c r="BB382" s="1">
        <v>686</v>
      </c>
      <c r="BC382" s="1">
        <v>260</v>
      </c>
      <c r="BD382" s="1">
        <v>847</v>
      </c>
      <c r="BE382" s="1">
        <v>347</v>
      </c>
      <c r="BF382" s="1">
        <v>44</v>
      </c>
      <c r="BG382" s="1">
        <v>96</v>
      </c>
    </row>
    <row r="383" spans="1:59" x14ac:dyDescent="0.2">
      <c r="A383" s="1" t="s">
        <v>409</v>
      </c>
      <c r="B383" s="3">
        <v>42.71</v>
      </c>
      <c r="C383" s="3"/>
      <c r="D383" s="1">
        <v>6.2237</v>
      </c>
      <c r="E383" s="1">
        <v>0.20880000000000001</v>
      </c>
      <c r="F383" s="1">
        <v>1.1483000000000001</v>
      </c>
      <c r="G383" s="1">
        <v>2.2210999999999999</v>
      </c>
      <c r="H383" s="1">
        <v>11.999700000000001</v>
      </c>
      <c r="I383" s="1">
        <v>0.1211</v>
      </c>
      <c r="J383" s="1">
        <v>1.9755</v>
      </c>
      <c r="K383" s="1">
        <v>6.3560999999999996</v>
      </c>
      <c r="L383" s="1">
        <v>23.243300000000001</v>
      </c>
      <c r="M383" s="1">
        <v>2.5790999999999999</v>
      </c>
      <c r="N383" s="1">
        <v>9.1600000000000001E-2</v>
      </c>
      <c r="O383" s="1">
        <v>8.9999999999999993E-3</v>
      </c>
      <c r="P383" s="1">
        <v>42.559199999999997</v>
      </c>
      <c r="Q383" s="1">
        <v>98.736500000000007</v>
      </c>
      <c r="S383" s="2">
        <v>916</v>
      </c>
      <c r="T383" s="2">
        <v>90</v>
      </c>
      <c r="U383" s="1"/>
      <c r="V383" s="1">
        <v>50.362429294131353</v>
      </c>
      <c r="W383" s="1">
        <v>3.752310442440232</v>
      </c>
      <c r="X383" s="1">
        <v>12.163485641074983</v>
      </c>
      <c r="Y383" s="1">
        <v>4.3316301469061598</v>
      </c>
      <c r="Z383" s="1">
        <v>0.15840140171061362</v>
      </c>
      <c r="AA383" s="1">
        <v>15.635150121788799</v>
      </c>
      <c r="AB383" s="1">
        <v>8.8196361021506728</v>
      </c>
      <c r="AC383" s="1">
        <v>2.6970775751621736</v>
      </c>
      <c r="AD383" s="1">
        <v>1.4010016559225817</v>
      </c>
      <c r="AE383" s="1">
        <v>0.48452193464422982</v>
      </c>
      <c r="AF383" s="1">
        <v>0.18534179356165145</v>
      </c>
      <c r="AG383" s="1">
        <v>9.1151701751631849E-3</v>
      </c>
      <c r="AH383" s="1"/>
      <c r="AI383" s="1">
        <v>0.23760000000000001</v>
      </c>
      <c r="AJ383" s="1">
        <v>5.5E-2</v>
      </c>
      <c r="AK383" s="1">
        <v>9.7699999999999995E-2</v>
      </c>
      <c r="AL383" s="1">
        <v>6.2199999999999998E-2</v>
      </c>
      <c r="AM383" s="1">
        <v>0.60919999999999996</v>
      </c>
      <c r="AN383" s="1">
        <v>8.6999999999999994E-2</v>
      </c>
      <c r="AO383" s="1">
        <v>0.1565</v>
      </c>
      <c r="AP383" s="1">
        <v>9.06E-2</v>
      </c>
      <c r="AQ383" s="1">
        <v>0.49280000000000002</v>
      </c>
      <c r="AR383" s="1">
        <v>0.10920000000000001</v>
      </c>
      <c r="AS383" s="1">
        <v>5.5999999999999999E-3</v>
      </c>
      <c r="AT383" s="1">
        <v>8.3999999999999995E-3</v>
      </c>
      <c r="AU383" s="1"/>
      <c r="AV383" s="1">
        <v>546</v>
      </c>
      <c r="AW383" s="1">
        <v>347</v>
      </c>
      <c r="AX383" s="1">
        <v>430</v>
      </c>
      <c r="AY383" s="1">
        <v>215</v>
      </c>
      <c r="AZ383" s="1">
        <v>1353</v>
      </c>
      <c r="BA383" s="1">
        <v>941</v>
      </c>
      <c r="BB383" s="1">
        <v>653</v>
      </c>
      <c r="BC383" s="1">
        <v>264</v>
      </c>
      <c r="BD383" s="1">
        <v>832</v>
      </c>
      <c r="BE383" s="1">
        <v>350</v>
      </c>
      <c r="BF383" s="1">
        <v>45</v>
      </c>
      <c r="BG383" s="1">
        <v>96</v>
      </c>
    </row>
    <row r="384" spans="1:59" x14ac:dyDescent="0.2">
      <c r="A384" s="1" t="s">
        <v>410</v>
      </c>
      <c r="B384" s="3">
        <v>42.71</v>
      </c>
      <c r="C384" s="3"/>
      <c r="D384" s="1">
        <v>6.3303000000000003</v>
      </c>
      <c r="E384" s="1">
        <v>0.2132</v>
      </c>
      <c r="F384" s="1">
        <v>0.65510000000000002</v>
      </c>
      <c r="G384" s="1">
        <v>2.2038000000000002</v>
      </c>
      <c r="H384" s="1">
        <v>11.854200000000001</v>
      </c>
      <c r="I384" s="1">
        <v>0.17960000000000001</v>
      </c>
      <c r="J384" s="1">
        <v>2.2372999999999998</v>
      </c>
      <c r="K384" s="1">
        <v>6.3215000000000003</v>
      </c>
      <c r="L384" s="1">
        <v>22.9757</v>
      </c>
      <c r="M384" s="1">
        <v>2.5948000000000002</v>
      </c>
      <c r="N384" s="1">
        <v>9.9000000000000005E-2</v>
      </c>
      <c r="O384" s="1">
        <v>1.77E-2</v>
      </c>
      <c r="P384" s="1">
        <v>42.243600000000001</v>
      </c>
      <c r="Q384" s="1">
        <v>97.925899999999999</v>
      </c>
      <c r="S384" s="2">
        <v>990</v>
      </c>
      <c r="T384" s="2">
        <v>177</v>
      </c>
      <c r="U384" s="1"/>
      <c r="V384" s="1">
        <v>50.1945859062822</v>
      </c>
      <c r="W384" s="1">
        <v>3.753960903091011</v>
      </c>
      <c r="X384" s="1">
        <v>12.197488100696546</v>
      </c>
      <c r="Y384" s="1">
        <v>4.3941388335465899</v>
      </c>
      <c r="Z384" s="1">
        <v>0.23681171171263168</v>
      </c>
      <c r="AA384" s="1">
        <v>15.573408056499865</v>
      </c>
      <c r="AB384" s="1">
        <v>9.0450023946678044</v>
      </c>
      <c r="AC384" s="1">
        <v>3.0796755505948887</v>
      </c>
      <c r="AD384" s="1">
        <v>0.80581337521534147</v>
      </c>
      <c r="AE384" s="1">
        <v>0.49884657685045525</v>
      </c>
      <c r="AF384" s="1">
        <v>0.20209158149171974</v>
      </c>
      <c r="AG384" s="1">
        <v>1.8074891320886508E-2</v>
      </c>
      <c r="AH384" s="1"/>
      <c r="AI384" s="1">
        <v>0.23960000000000001</v>
      </c>
      <c r="AJ384" s="1">
        <v>5.4600000000000003E-2</v>
      </c>
      <c r="AK384" s="1">
        <v>7.4899999999999994E-2</v>
      </c>
      <c r="AL384" s="1">
        <v>6.1899999999999997E-2</v>
      </c>
      <c r="AM384" s="1">
        <v>0.60450000000000004</v>
      </c>
      <c r="AN384" s="1">
        <v>8.4400000000000003E-2</v>
      </c>
      <c r="AO384" s="1">
        <v>0.1651</v>
      </c>
      <c r="AP384" s="1">
        <v>9.0399999999999994E-2</v>
      </c>
      <c r="AQ384" s="1">
        <v>0.48909999999999998</v>
      </c>
      <c r="AR384" s="1">
        <v>0.10929999999999999</v>
      </c>
      <c r="AS384" s="1">
        <v>5.7000000000000002E-3</v>
      </c>
      <c r="AT384" s="1">
        <v>8.3999999999999995E-3</v>
      </c>
      <c r="AU384" s="1"/>
      <c r="AV384" s="1">
        <v>534</v>
      </c>
      <c r="AW384" s="1">
        <v>330</v>
      </c>
      <c r="AX384" s="1">
        <v>405</v>
      </c>
      <c r="AY384" s="1">
        <v>214</v>
      </c>
      <c r="AZ384" s="1">
        <v>1376</v>
      </c>
      <c r="BA384" s="1">
        <v>849</v>
      </c>
      <c r="BB384" s="1">
        <v>609</v>
      </c>
      <c r="BC384" s="1">
        <v>270</v>
      </c>
      <c r="BD384" s="1">
        <v>816</v>
      </c>
      <c r="BE384" s="1">
        <v>339</v>
      </c>
      <c r="BF384" s="1">
        <v>44</v>
      </c>
      <c r="BG384" s="1">
        <v>93</v>
      </c>
    </row>
    <row r="385" spans="1:59" x14ac:dyDescent="0.2">
      <c r="A385" s="1" t="s">
        <v>411</v>
      </c>
      <c r="B385" s="3">
        <v>42.71</v>
      </c>
      <c r="C385" s="3"/>
      <c r="D385" s="1">
        <v>6.4359000000000002</v>
      </c>
      <c r="E385" s="1">
        <v>0.24310000000000001</v>
      </c>
      <c r="F385" s="1">
        <v>0.66339999999999999</v>
      </c>
      <c r="G385" s="1">
        <v>2.3094999999999999</v>
      </c>
      <c r="H385" s="1">
        <v>11.9815</v>
      </c>
      <c r="I385" s="1">
        <v>0.16830000000000001</v>
      </c>
      <c r="J385" s="1">
        <v>2.1354000000000002</v>
      </c>
      <c r="K385" s="1">
        <v>6.5838999999999999</v>
      </c>
      <c r="L385" s="1">
        <v>23.398800000000001</v>
      </c>
      <c r="M385" s="1">
        <v>2.6225999999999998</v>
      </c>
      <c r="N385" s="1">
        <v>8.7800000000000003E-2</v>
      </c>
      <c r="O385" s="1">
        <v>1.35E-2</v>
      </c>
      <c r="P385" s="1">
        <v>43.116799999999998</v>
      </c>
      <c r="Q385" s="1">
        <v>99.760499999999993</v>
      </c>
      <c r="S385" s="2">
        <v>878</v>
      </c>
      <c r="T385" s="2">
        <v>135</v>
      </c>
      <c r="U385" s="1"/>
      <c r="V385" s="1">
        <v>50.178878413801051</v>
      </c>
      <c r="W385" s="1">
        <v>3.8615484084382099</v>
      </c>
      <c r="X385" s="1">
        <v>12.470166047684206</v>
      </c>
      <c r="Y385" s="1">
        <v>4.3595411009367435</v>
      </c>
      <c r="Z385" s="1">
        <v>0.21792192300559843</v>
      </c>
      <c r="AA385" s="1">
        <v>15.451205637501817</v>
      </c>
      <c r="AB385" s="1">
        <v>9.026718991985808</v>
      </c>
      <c r="AC385" s="1">
        <v>2.8853103182121185</v>
      </c>
      <c r="AD385" s="1">
        <v>0.80111867923677216</v>
      </c>
      <c r="AE385" s="1">
        <v>0.55823697756125923</v>
      </c>
      <c r="AF385" s="1">
        <v>0.17582109151417646</v>
      </c>
      <c r="AG385" s="1">
        <v>1.3532410122242771E-2</v>
      </c>
      <c r="AH385" s="1"/>
      <c r="AI385" s="1">
        <v>0.24279999999999999</v>
      </c>
      <c r="AJ385" s="1">
        <v>5.6800000000000003E-2</v>
      </c>
      <c r="AK385" s="1">
        <v>7.6600000000000001E-2</v>
      </c>
      <c r="AL385" s="1">
        <v>6.3899999999999998E-2</v>
      </c>
      <c r="AM385" s="1">
        <v>0.60899999999999999</v>
      </c>
      <c r="AN385" s="1">
        <v>9.2499999999999999E-2</v>
      </c>
      <c r="AO385" s="1">
        <v>0.16250000000000001</v>
      </c>
      <c r="AP385" s="1">
        <v>9.2399999999999996E-2</v>
      </c>
      <c r="AQ385" s="1">
        <v>0.49480000000000002</v>
      </c>
      <c r="AR385" s="1">
        <v>0.1104</v>
      </c>
      <c r="AS385" s="1">
        <v>5.4999999999999997E-3</v>
      </c>
      <c r="AT385" s="1">
        <v>8.6999999999999994E-3</v>
      </c>
      <c r="AU385" s="1"/>
      <c r="AV385" s="1">
        <v>572</v>
      </c>
      <c r="AW385" s="1">
        <v>309</v>
      </c>
      <c r="AX385" s="1">
        <v>436</v>
      </c>
      <c r="AY385" s="1">
        <v>217</v>
      </c>
      <c r="AZ385" s="1">
        <v>1375</v>
      </c>
      <c r="BA385" s="1">
        <v>972</v>
      </c>
      <c r="BB385" s="1">
        <v>652</v>
      </c>
      <c r="BC385" s="1">
        <v>264</v>
      </c>
      <c r="BD385" s="1">
        <v>814</v>
      </c>
      <c r="BE385" s="1">
        <v>358</v>
      </c>
      <c r="BF385" s="1">
        <v>44</v>
      </c>
      <c r="BG385" s="1">
        <v>98</v>
      </c>
    </row>
    <row r="386" spans="1:59" x14ac:dyDescent="0.2">
      <c r="A386" s="1" t="s">
        <v>412</v>
      </c>
      <c r="B386" s="3">
        <v>42.71</v>
      </c>
      <c r="C386" s="3"/>
      <c r="D386" s="1">
        <v>6.6246999999999998</v>
      </c>
      <c r="E386" s="1">
        <v>0.23710000000000001</v>
      </c>
      <c r="F386" s="1">
        <v>0.68130000000000002</v>
      </c>
      <c r="G386" s="1">
        <v>2.2721</v>
      </c>
      <c r="H386" s="1">
        <v>12.171099999999999</v>
      </c>
      <c r="I386" s="1">
        <v>0.15529999999999999</v>
      </c>
      <c r="J386" s="1">
        <v>2.0468000000000002</v>
      </c>
      <c r="K386" s="1">
        <v>6.5624000000000002</v>
      </c>
      <c r="L386" s="1">
        <v>23.338100000000001</v>
      </c>
      <c r="M386" s="1">
        <v>2.6414</v>
      </c>
      <c r="N386" s="1">
        <v>0.10100000000000001</v>
      </c>
      <c r="O386" s="1">
        <v>1.54E-2</v>
      </c>
      <c r="P386" s="1">
        <v>43.120199999999997</v>
      </c>
      <c r="Q386" s="1">
        <v>99.966999999999999</v>
      </c>
      <c r="S386" s="2">
        <v>1010.0000000000001</v>
      </c>
      <c r="T386" s="2">
        <v>154</v>
      </c>
      <c r="U386" s="1"/>
      <c r="V386" s="1">
        <v>49.945281943041209</v>
      </c>
      <c r="W386" s="1">
        <v>3.7913511458781399</v>
      </c>
      <c r="X386" s="1">
        <v>12.403693218762191</v>
      </c>
      <c r="Y386" s="1">
        <v>4.3817459761721373</v>
      </c>
      <c r="Z386" s="1">
        <v>0.20056618684165775</v>
      </c>
      <c r="AA386" s="1">
        <v>15.66326887872998</v>
      </c>
      <c r="AB386" s="1">
        <v>9.2723598787599908</v>
      </c>
      <c r="AC386" s="1">
        <v>2.7600108035651769</v>
      </c>
      <c r="AD386" s="1">
        <v>0.82097092040373332</v>
      </c>
      <c r="AE386" s="1">
        <v>0.54347934818490107</v>
      </c>
      <c r="AF386" s="1">
        <v>0.20186661598327449</v>
      </c>
      <c r="AG386" s="1">
        <v>1.5405083677613613E-2</v>
      </c>
      <c r="AH386" s="1"/>
      <c r="AI386" s="1">
        <v>0.24660000000000001</v>
      </c>
      <c r="AJ386" s="1">
        <v>5.74E-2</v>
      </c>
      <c r="AK386" s="1">
        <v>7.5700000000000003E-2</v>
      </c>
      <c r="AL386" s="1">
        <v>6.3100000000000003E-2</v>
      </c>
      <c r="AM386" s="1">
        <v>0.61529999999999996</v>
      </c>
      <c r="AN386" s="1">
        <v>9.4600000000000004E-2</v>
      </c>
      <c r="AO386" s="1">
        <v>0.1593</v>
      </c>
      <c r="AP386" s="1">
        <v>9.2299999999999993E-2</v>
      </c>
      <c r="AQ386" s="1">
        <v>0.49370000000000003</v>
      </c>
      <c r="AR386" s="1">
        <v>0.1105</v>
      </c>
      <c r="AS386" s="1">
        <v>5.7999999999999996E-3</v>
      </c>
      <c r="AT386" s="1">
        <v>8.6E-3</v>
      </c>
      <c r="AU386" s="1"/>
      <c r="AV386" s="1">
        <v>559</v>
      </c>
      <c r="AW386" s="1">
        <v>342</v>
      </c>
      <c r="AX386" s="1">
        <v>393</v>
      </c>
      <c r="AY386" s="1">
        <v>216</v>
      </c>
      <c r="AZ386" s="1">
        <v>1444</v>
      </c>
      <c r="BA386" s="1">
        <v>1014</v>
      </c>
      <c r="BB386" s="1">
        <v>659</v>
      </c>
      <c r="BC386" s="1">
        <v>268</v>
      </c>
      <c r="BD386" s="1">
        <v>833</v>
      </c>
      <c r="BE386" s="1">
        <v>351</v>
      </c>
      <c r="BF386" s="1">
        <v>45</v>
      </c>
      <c r="BG386" s="1">
        <v>97</v>
      </c>
    </row>
    <row r="387" spans="1:59" x14ac:dyDescent="0.2">
      <c r="A387" s="1" t="s">
        <v>413</v>
      </c>
      <c r="B387" s="3">
        <v>42.71</v>
      </c>
      <c r="C387" s="3"/>
      <c r="D387" s="1">
        <v>6.3223000000000003</v>
      </c>
      <c r="E387" s="1">
        <v>0.23830000000000001</v>
      </c>
      <c r="F387" s="1">
        <v>0.69840000000000002</v>
      </c>
      <c r="G387" s="1">
        <v>2.2608999999999999</v>
      </c>
      <c r="H387" s="1">
        <v>12.3535</v>
      </c>
      <c r="I387" s="1">
        <v>0.20130000000000001</v>
      </c>
      <c r="J387" s="1">
        <v>1.8831</v>
      </c>
      <c r="K387" s="1">
        <v>6.4931000000000001</v>
      </c>
      <c r="L387" s="1">
        <v>23.421500000000002</v>
      </c>
      <c r="M387" s="1">
        <v>2.6469999999999998</v>
      </c>
      <c r="N387" s="1">
        <v>9.1399999999999995E-2</v>
      </c>
      <c r="O387" s="1">
        <v>1.6899999999999998E-2</v>
      </c>
      <c r="P387" s="1">
        <v>43.033200000000001</v>
      </c>
      <c r="Q387" s="1">
        <v>99.660799999999995</v>
      </c>
      <c r="S387" s="2">
        <v>914</v>
      </c>
      <c r="T387" s="2">
        <v>168.99999999999997</v>
      </c>
      <c r="U387" s="1"/>
      <c r="V387" s="1">
        <v>50.277942781916266</v>
      </c>
      <c r="W387" s="1">
        <v>3.7841357885949138</v>
      </c>
      <c r="X387" s="1">
        <v>12.310457070382739</v>
      </c>
      <c r="Y387" s="1">
        <v>4.4044398600051373</v>
      </c>
      <c r="Z387" s="1">
        <v>0.26078458129976884</v>
      </c>
      <c r="AA387" s="1">
        <v>15.946891857179555</v>
      </c>
      <c r="AB387" s="1">
        <v>8.876208097867968</v>
      </c>
      <c r="AC387" s="1">
        <v>2.5469392178268691</v>
      </c>
      <c r="AD387" s="1">
        <v>0.84416340226046771</v>
      </c>
      <c r="AE387" s="1">
        <v>0.54795867582841007</v>
      </c>
      <c r="AF387" s="1">
        <v>0.18312114693038789</v>
      </c>
      <c r="AG387" s="1">
        <v>1.6957519907526329E-2</v>
      </c>
      <c r="AH387" s="1"/>
      <c r="AI387" s="1">
        <v>0.2402</v>
      </c>
      <c r="AJ387" s="1">
        <v>5.7000000000000002E-2</v>
      </c>
      <c r="AK387" s="1">
        <v>7.6899999999999996E-2</v>
      </c>
      <c r="AL387" s="1">
        <v>6.3E-2</v>
      </c>
      <c r="AM387" s="1">
        <v>0.62029999999999996</v>
      </c>
      <c r="AN387" s="1">
        <v>9.0800000000000006E-2</v>
      </c>
      <c r="AO387" s="1">
        <v>0.15310000000000001</v>
      </c>
      <c r="AP387" s="1">
        <v>9.1800000000000007E-2</v>
      </c>
      <c r="AQ387" s="1">
        <v>0.49509999999999998</v>
      </c>
      <c r="AR387" s="1">
        <v>0.11070000000000001</v>
      </c>
      <c r="AS387" s="1">
        <v>5.4999999999999997E-3</v>
      </c>
      <c r="AT387" s="1">
        <v>8.5000000000000006E-3</v>
      </c>
      <c r="AU387" s="1"/>
      <c r="AV387" s="1">
        <v>570</v>
      </c>
      <c r="AW387" s="1">
        <v>326</v>
      </c>
      <c r="AX387" s="1">
        <v>401</v>
      </c>
      <c r="AY387" s="1">
        <v>217</v>
      </c>
      <c r="AZ387" s="1">
        <v>1360</v>
      </c>
      <c r="BA387" s="1">
        <v>918</v>
      </c>
      <c r="BB387" s="1">
        <v>653</v>
      </c>
      <c r="BC387" s="1">
        <v>266</v>
      </c>
      <c r="BD387" s="1">
        <v>811</v>
      </c>
      <c r="BE387" s="1">
        <v>346</v>
      </c>
      <c r="BF387" s="1">
        <v>44</v>
      </c>
      <c r="BG387" s="1">
        <v>94</v>
      </c>
    </row>
    <row r="388" spans="1:59" x14ac:dyDescent="0.2">
      <c r="A388" s="1" t="s">
        <v>414</v>
      </c>
      <c r="B388" s="3">
        <v>42.71</v>
      </c>
      <c r="C388" s="3"/>
      <c r="D388" s="1">
        <v>5.9180000000000001</v>
      </c>
      <c r="E388" s="1">
        <v>0.26329999999999998</v>
      </c>
      <c r="F388" s="1">
        <v>0.79569999999999996</v>
      </c>
      <c r="G388" s="1">
        <v>2.1328999999999998</v>
      </c>
      <c r="H388" s="1">
        <v>11.2698</v>
      </c>
      <c r="I388" s="1">
        <v>0.14149999999999999</v>
      </c>
      <c r="J388" s="1">
        <v>2.2648000000000001</v>
      </c>
      <c r="K388" s="1">
        <v>6.5396999999999998</v>
      </c>
      <c r="L388" s="1">
        <v>23.639500000000002</v>
      </c>
      <c r="M388" s="1">
        <v>2.3527</v>
      </c>
      <c r="N388" s="1">
        <v>8.6599999999999996E-2</v>
      </c>
      <c r="O388" s="1">
        <v>1.26E-2</v>
      </c>
      <c r="P388" s="1">
        <v>42.734699999999997</v>
      </c>
      <c r="Q388" s="1">
        <v>98.151700000000005</v>
      </c>
      <c r="S388" s="2">
        <v>866</v>
      </c>
      <c r="T388" s="2">
        <v>126</v>
      </c>
      <c r="U388" s="1"/>
      <c r="V388" s="1">
        <v>51.526157977905626</v>
      </c>
      <c r="W388" s="1">
        <v>3.6247971252662965</v>
      </c>
      <c r="X388" s="1">
        <v>12.589389689633496</v>
      </c>
      <c r="Y388" s="1">
        <v>3.9748674755506017</v>
      </c>
      <c r="Z388" s="1">
        <v>0.18614043363487334</v>
      </c>
      <c r="AA388" s="1">
        <v>14.771623925005883</v>
      </c>
      <c r="AB388" s="1">
        <v>8.4364305457776076</v>
      </c>
      <c r="AC388" s="1">
        <v>3.1103893259108095</v>
      </c>
      <c r="AD388" s="1">
        <v>0.97654956562137996</v>
      </c>
      <c r="AE388" s="1">
        <v>0.61476265821172738</v>
      </c>
      <c r="AF388" s="1">
        <v>0.17615588930196827</v>
      </c>
      <c r="AG388" s="1">
        <v>1.283727128516368E-2</v>
      </c>
      <c r="AH388" s="1"/>
      <c r="AI388" s="1">
        <v>0.21079999999999999</v>
      </c>
      <c r="AJ388" s="1">
        <v>6.0999999999999999E-2</v>
      </c>
      <c r="AK388" s="1">
        <v>8.3199999999999996E-2</v>
      </c>
      <c r="AL388" s="1">
        <v>6.0600000000000001E-2</v>
      </c>
      <c r="AM388" s="1">
        <v>0.55089999999999995</v>
      </c>
      <c r="AN388" s="1">
        <v>9.0200000000000002E-2</v>
      </c>
      <c r="AO388" s="1">
        <v>0.16789999999999999</v>
      </c>
      <c r="AP388" s="1">
        <v>9.1899999999999996E-2</v>
      </c>
      <c r="AQ388" s="1">
        <v>0.49790000000000001</v>
      </c>
      <c r="AR388" s="1">
        <v>0.104</v>
      </c>
      <c r="AS388" s="1">
        <v>5.4000000000000003E-3</v>
      </c>
      <c r="AT388" s="1">
        <v>8.6E-3</v>
      </c>
      <c r="AU388" s="1"/>
      <c r="AV388" s="1">
        <v>553</v>
      </c>
      <c r="AW388" s="1">
        <v>366</v>
      </c>
      <c r="AX388" s="1">
        <v>447</v>
      </c>
      <c r="AY388" s="1">
        <v>212</v>
      </c>
      <c r="AZ388" s="1">
        <v>1474</v>
      </c>
      <c r="BA388" s="1">
        <v>966</v>
      </c>
      <c r="BB388" s="1">
        <v>688</v>
      </c>
      <c r="BC388" s="1">
        <v>263</v>
      </c>
      <c r="BD388" s="1">
        <v>827</v>
      </c>
      <c r="BE388" s="1">
        <v>345</v>
      </c>
      <c r="BF388" s="1">
        <v>44</v>
      </c>
      <c r="BG388" s="1">
        <v>97</v>
      </c>
    </row>
    <row r="389" spans="1:59" x14ac:dyDescent="0.2">
      <c r="A389" s="1" t="s">
        <v>415</v>
      </c>
      <c r="B389" s="3">
        <v>42.71</v>
      </c>
      <c r="C389" s="3"/>
      <c r="D389" s="1">
        <v>6.0015000000000001</v>
      </c>
      <c r="E389" s="1">
        <v>0.31680000000000003</v>
      </c>
      <c r="F389" s="1">
        <v>0.83760000000000001</v>
      </c>
      <c r="G389" s="1">
        <v>2.0928</v>
      </c>
      <c r="H389" s="1">
        <v>11.5989</v>
      </c>
      <c r="I389" s="1">
        <v>0.16600000000000001</v>
      </c>
      <c r="J389" s="1">
        <v>2.1366000000000001</v>
      </c>
      <c r="K389" s="1">
        <v>6.5627000000000004</v>
      </c>
      <c r="L389" s="1">
        <v>24.042300000000001</v>
      </c>
      <c r="M389" s="1">
        <v>2.3022</v>
      </c>
      <c r="N389" s="1">
        <v>0.10340000000000001</v>
      </c>
      <c r="O389" s="1">
        <v>2.0199999999999999E-2</v>
      </c>
      <c r="P389" s="1">
        <v>43.338700000000003</v>
      </c>
      <c r="Q389" s="1">
        <v>99.519800000000004</v>
      </c>
      <c r="S389" s="2">
        <v>1034</v>
      </c>
      <c r="T389" s="2">
        <v>202</v>
      </c>
      <c r="U389" s="1"/>
      <c r="V389" s="1">
        <v>51.683685055637163</v>
      </c>
      <c r="W389" s="1">
        <v>3.5077441875888007</v>
      </c>
      <c r="X389" s="1">
        <v>12.459932596327565</v>
      </c>
      <c r="Y389" s="1">
        <v>3.8361210532979362</v>
      </c>
      <c r="Z389" s="1">
        <v>0.21543451654846574</v>
      </c>
      <c r="AA389" s="1">
        <v>14.994001193732304</v>
      </c>
      <c r="AB389" s="1">
        <v>8.4379188864929393</v>
      </c>
      <c r="AC389" s="1">
        <v>2.8939969734665865</v>
      </c>
      <c r="AD389" s="1">
        <v>1.0138685970028074</v>
      </c>
      <c r="AE389" s="1">
        <v>0.72950307376019641</v>
      </c>
      <c r="AF389" s="1">
        <v>0.20769736273585759</v>
      </c>
      <c r="AG389" s="1">
        <v>2.029746844346552E-2</v>
      </c>
      <c r="AH389" s="1"/>
      <c r="AI389" s="1">
        <v>0.2117</v>
      </c>
      <c r="AJ389" s="1">
        <v>6.5699999999999995E-2</v>
      </c>
      <c r="AK389" s="1">
        <v>8.3900000000000002E-2</v>
      </c>
      <c r="AL389" s="1">
        <v>0.06</v>
      </c>
      <c r="AM389" s="1">
        <v>0.55810000000000004</v>
      </c>
      <c r="AN389" s="1">
        <v>9.0700000000000003E-2</v>
      </c>
      <c r="AO389" s="1">
        <v>0.16220000000000001</v>
      </c>
      <c r="AP389" s="1">
        <v>9.2100000000000001E-2</v>
      </c>
      <c r="AQ389" s="1">
        <v>0.50290000000000001</v>
      </c>
      <c r="AR389" s="1">
        <v>0.1032</v>
      </c>
      <c r="AS389" s="1">
        <v>5.7999999999999996E-3</v>
      </c>
      <c r="AT389" s="1">
        <v>8.8000000000000005E-3</v>
      </c>
      <c r="AU389" s="1"/>
      <c r="AV389" s="1">
        <v>517</v>
      </c>
      <c r="AW389" s="1">
        <v>370</v>
      </c>
      <c r="AX389" s="1">
        <v>413</v>
      </c>
      <c r="AY389" s="1">
        <v>215</v>
      </c>
      <c r="AZ389" s="1">
        <v>1383</v>
      </c>
      <c r="BA389" s="1">
        <v>951</v>
      </c>
      <c r="BB389" s="1">
        <v>648</v>
      </c>
      <c r="BC389" s="1">
        <v>264</v>
      </c>
      <c r="BD389" s="1">
        <v>844</v>
      </c>
      <c r="BE389" s="1">
        <v>361</v>
      </c>
      <c r="BF389" s="1">
        <v>45</v>
      </c>
      <c r="BG389" s="1">
        <v>96</v>
      </c>
    </row>
    <row r="390" spans="1:59" x14ac:dyDescent="0.2">
      <c r="A390" s="1" t="s">
        <v>416</v>
      </c>
      <c r="B390" s="3">
        <v>42.71</v>
      </c>
      <c r="C390" s="3"/>
      <c r="D390" s="1">
        <v>6.4231999999999996</v>
      </c>
      <c r="E390" s="1">
        <v>0.2261</v>
      </c>
      <c r="F390" s="1">
        <v>0.63590000000000002</v>
      </c>
      <c r="G390" s="1">
        <v>2.2248000000000001</v>
      </c>
      <c r="H390" s="1">
        <v>11.779400000000001</v>
      </c>
      <c r="I390" s="1">
        <v>0.1338</v>
      </c>
      <c r="J390" s="1">
        <v>2.1389999999999998</v>
      </c>
      <c r="K390" s="1">
        <v>6.3954000000000004</v>
      </c>
      <c r="L390" s="1">
        <v>22.910299999999999</v>
      </c>
      <c r="M390" s="1">
        <v>2.605</v>
      </c>
      <c r="N390" s="1">
        <v>8.7499999999999994E-2</v>
      </c>
      <c r="O390" s="1">
        <v>1.46E-2</v>
      </c>
      <c r="P390" s="1">
        <v>42.224899999999998</v>
      </c>
      <c r="Q390" s="1">
        <v>97.799899999999994</v>
      </c>
      <c r="S390" s="2">
        <v>875</v>
      </c>
      <c r="T390" s="2">
        <v>146</v>
      </c>
      <c r="U390" s="1"/>
      <c r="V390" s="1">
        <v>50.116308912381299</v>
      </c>
      <c r="W390" s="1">
        <v>3.7945846570395272</v>
      </c>
      <c r="X390" s="1">
        <v>12.355943104236303</v>
      </c>
      <c r="Y390" s="1">
        <v>4.416977931470278</v>
      </c>
      <c r="Z390" s="1">
        <v>0.1766872972262753</v>
      </c>
      <c r="AA390" s="1">
        <v>15.495005618615151</v>
      </c>
      <c r="AB390" s="1">
        <v>9.1894776988524516</v>
      </c>
      <c r="AC390" s="1">
        <v>2.9482647732768643</v>
      </c>
      <c r="AD390" s="1">
        <v>0.78323188469517857</v>
      </c>
      <c r="AE390" s="1">
        <v>0.5298573924922213</v>
      </c>
      <c r="AF390" s="1">
        <v>0.17873228909232017</v>
      </c>
      <c r="AG390" s="1">
        <v>1.4928440622127427E-2</v>
      </c>
      <c r="AH390" s="1"/>
      <c r="AI390" s="1">
        <v>0.21879999999999999</v>
      </c>
      <c r="AJ390" s="1">
        <v>5.7799999999999997E-2</v>
      </c>
      <c r="AK390" s="1">
        <v>7.4300000000000005E-2</v>
      </c>
      <c r="AL390" s="1">
        <v>6.2399999999999997E-2</v>
      </c>
      <c r="AM390" s="1">
        <v>0.56110000000000004</v>
      </c>
      <c r="AN390" s="1">
        <v>9.2100000000000001E-2</v>
      </c>
      <c r="AO390" s="1">
        <v>0.16239999999999999</v>
      </c>
      <c r="AP390" s="1">
        <v>9.0800000000000006E-2</v>
      </c>
      <c r="AQ390" s="1">
        <v>0.4884</v>
      </c>
      <c r="AR390" s="1">
        <v>0.11</v>
      </c>
      <c r="AS390" s="1">
        <v>5.4999999999999997E-3</v>
      </c>
      <c r="AT390" s="1">
        <v>8.3999999999999995E-3</v>
      </c>
      <c r="AU390" s="1"/>
      <c r="AV390" s="1">
        <v>515</v>
      </c>
      <c r="AW390" s="1">
        <v>375</v>
      </c>
      <c r="AX390" s="1">
        <v>414</v>
      </c>
      <c r="AY390" s="1">
        <v>220</v>
      </c>
      <c r="AZ390" s="1">
        <v>1328</v>
      </c>
      <c r="BA390" s="1">
        <v>999</v>
      </c>
      <c r="BB390" s="1">
        <v>650</v>
      </c>
      <c r="BC390" s="1">
        <v>260</v>
      </c>
      <c r="BD390" s="1">
        <v>824</v>
      </c>
      <c r="BE390" s="1">
        <v>364</v>
      </c>
      <c r="BF390" s="1">
        <v>45</v>
      </c>
      <c r="BG390" s="1">
        <v>94</v>
      </c>
    </row>
    <row r="391" spans="1:59" x14ac:dyDescent="0.2">
      <c r="A391" s="1" t="s">
        <v>417</v>
      </c>
      <c r="B391" s="3">
        <v>42.71</v>
      </c>
      <c r="C391" s="3"/>
      <c r="D391" s="1">
        <v>6.3364000000000003</v>
      </c>
      <c r="E391" s="1">
        <v>0.19359999999999999</v>
      </c>
      <c r="F391" s="1">
        <v>0.67879999999999996</v>
      </c>
      <c r="G391" s="1">
        <v>2.3050000000000002</v>
      </c>
      <c r="H391" s="1">
        <v>11.927</v>
      </c>
      <c r="I391" s="1">
        <v>0.1699</v>
      </c>
      <c r="J391" s="1">
        <v>2.0030000000000001</v>
      </c>
      <c r="K391" s="1">
        <v>6.0712000000000002</v>
      </c>
      <c r="L391" s="1">
        <v>23.0318</v>
      </c>
      <c r="M391" s="1">
        <v>2.4948000000000001</v>
      </c>
      <c r="N391" s="1">
        <v>8.5900000000000004E-2</v>
      </c>
      <c r="O391" s="1">
        <v>1.89E-2</v>
      </c>
      <c r="P391" s="1">
        <v>41.992100000000001</v>
      </c>
      <c r="Q391" s="1">
        <v>97.308400000000006</v>
      </c>
      <c r="S391" s="2">
        <v>859</v>
      </c>
      <c r="T391" s="2">
        <v>189</v>
      </c>
      <c r="U391" s="1"/>
      <c r="V391" s="1">
        <v>50.636532920076782</v>
      </c>
      <c r="W391" s="1">
        <v>3.9512518960336411</v>
      </c>
      <c r="X391" s="1">
        <v>11.788910309901302</v>
      </c>
      <c r="Y391" s="1">
        <v>4.2515342971418706</v>
      </c>
      <c r="Z391" s="1">
        <v>0.22546871595874562</v>
      </c>
      <c r="AA391" s="1">
        <v>15.76842286996806</v>
      </c>
      <c r="AB391" s="1">
        <v>9.1111353182253527</v>
      </c>
      <c r="AC391" s="1">
        <v>2.7746833777967783</v>
      </c>
      <c r="AD391" s="1">
        <v>0.84021523321727609</v>
      </c>
      <c r="AE391" s="1">
        <v>0.45597296841793711</v>
      </c>
      <c r="AF391" s="1">
        <v>0.17644930961766916</v>
      </c>
      <c r="AG391" s="1">
        <v>1.9422783644577446E-2</v>
      </c>
      <c r="AH391" s="1"/>
      <c r="AI391" s="1">
        <v>0.21740000000000001</v>
      </c>
      <c r="AJ391" s="1">
        <v>5.2999999999999999E-2</v>
      </c>
      <c r="AK391" s="1">
        <v>7.5899999999999995E-2</v>
      </c>
      <c r="AL391" s="1">
        <v>6.3600000000000004E-2</v>
      </c>
      <c r="AM391" s="1">
        <v>0.56499999999999995</v>
      </c>
      <c r="AN391" s="1">
        <v>9.7600000000000006E-2</v>
      </c>
      <c r="AO391" s="1">
        <v>0.15740000000000001</v>
      </c>
      <c r="AP391" s="1">
        <v>8.8300000000000003E-2</v>
      </c>
      <c r="AQ391" s="1">
        <v>0.49</v>
      </c>
      <c r="AR391" s="1">
        <v>0.1072</v>
      </c>
      <c r="AS391" s="1">
        <v>5.4000000000000003E-3</v>
      </c>
      <c r="AT391" s="1">
        <v>8.3000000000000001E-3</v>
      </c>
      <c r="AU391" s="1"/>
      <c r="AV391" s="1">
        <v>526</v>
      </c>
      <c r="AW391" s="1">
        <v>338</v>
      </c>
      <c r="AX391" s="1">
        <v>401</v>
      </c>
      <c r="AY391" s="1">
        <v>213</v>
      </c>
      <c r="AZ391" s="1">
        <v>1326</v>
      </c>
      <c r="BA391" s="1">
        <v>1042</v>
      </c>
      <c r="BB391" s="1">
        <v>648</v>
      </c>
      <c r="BC391" s="1">
        <v>267</v>
      </c>
      <c r="BD391" s="1">
        <v>861</v>
      </c>
      <c r="BE391" s="1">
        <v>341</v>
      </c>
      <c r="BF391" s="1">
        <v>44</v>
      </c>
      <c r="BG391" s="1">
        <v>91</v>
      </c>
    </row>
    <row r="392" spans="1:59" x14ac:dyDescent="0.2">
      <c r="A392" s="1" t="s">
        <v>418</v>
      </c>
      <c r="B392" s="3">
        <v>42.71</v>
      </c>
      <c r="C392" s="3"/>
      <c r="D392" s="1">
        <v>5.7473999999999998</v>
      </c>
      <c r="E392" s="1">
        <v>0.24510000000000001</v>
      </c>
      <c r="F392" s="1">
        <v>0.83540000000000003</v>
      </c>
      <c r="G392" s="1">
        <v>2.1825999999999999</v>
      </c>
      <c r="H392" s="1">
        <v>11.48</v>
      </c>
      <c r="I392" s="1">
        <v>0.15989999999999999</v>
      </c>
      <c r="J392" s="1">
        <v>2.3071999999999999</v>
      </c>
      <c r="K392" s="1">
        <v>6.2065999999999999</v>
      </c>
      <c r="L392" s="1">
        <v>23.520099999999999</v>
      </c>
      <c r="M392" s="1">
        <v>2.2403</v>
      </c>
      <c r="N392" s="1">
        <v>0.1038</v>
      </c>
      <c r="O392" s="1">
        <v>2.0199999999999999E-2</v>
      </c>
      <c r="P392" s="1">
        <v>42.275599999999997</v>
      </c>
      <c r="Q392" s="1">
        <v>97.323999999999998</v>
      </c>
      <c r="S392" s="2">
        <v>1038</v>
      </c>
      <c r="T392" s="2">
        <v>202</v>
      </c>
      <c r="U392" s="1"/>
      <c r="V392" s="1">
        <v>51.701738522872056</v>
      </c>
      <c r="W392" s="1">
        <v>3.7408039127039578</v>
      </c>
      <c r="X392" s="1">
        <v>12.049751346019482</v>
      </c>
      <c r="Y392" s="1">
        <v>3.8172495992766433</v>
      </c>
      <c r="Z392" s="1">
        <v>0.212075130491965</v>
      </c>
      <c r="AA392" s="1">
        <v>15.174982532571619</v>
      </c>
      <c r="AB392" s="1">
        <v>8.2628128724672241</v>
      </c>
      <c r="AC392" s="1">
        <v>3.1955118984012167</v>
      </c>
      <c r="AD392" s="1">
        <v>1.033969010727056</v>
      </c>
      <c r="AE392" s="1">
        <v>0.57704163412929999</v>
      </c>
      <c r="AF392" s="1">
        <v>0.21310262627923224</v>
      </c>
      <c r="AG392" s="1">
        <v>2.0755414902798898E-2</v>
      </c>
      <c r="AH392" s="1"/>
      <c r="AI392" s="1">
        <v>0.2072</v>
      </c>
      <c r="AJ392" s="1">
        <v>5.8999999999999997E-2</v>
      </c>
      <c r="AK392" s="1">
        <v>8.2900000000000001E-2</v>
      </c>
      <c r="AL392" s="1">
        <v>6.1499999999999999E-2</v>
      </c>
      <c r="AM392" s="1">
        <v>0.55430000000000001</v>
      </c>
      <c r="AN392" s="1">
        <v>9.2899999999999996E-2</v>
      </c>
      <c r="AO392" s="1">
        <v>0.1691</v>
      </c>
      <c r="AP392" s="1">
        <v>8.9200000000000002E-2</v>
      </c>
      <c r="AQ392" s="1">
        <v>0.49559999999999998</v>
      </c>
      <c r="AR392" s="1">
        <v>0.1017</v>
      </c>
      <c r="AS392" s="1">
        <v>5.7999999999999996E-3</v>
      </c>
      <c r="AT392" s="1">
        <v>8.6E-3</v>
      </c>
      <c r="AU392" s="1"/>
      <c r="AV392" s="1">
        <v>537</v>
      </c>
      <c r="AW392" s="1">
        <v>360</v>
      </c>
      <c r="AX392" s="1">
        <v>389</v>
      </c>
      <c r="AY392" s="1">
        <v>215</v>
      </c>
      <c r="AZ392" s="1">
        <v>1379</v>
      </c>
      <c r="BA392" s="1">
        <v>986</v>
      </c>
      <c r="BB392" s="1">
        <v>671</v>
      </c>
      <c r="BC392" s="1">
        <v>263</v>
      </c>
      <c r="BD392" s="1">
        <v>809</v>
      </c>
      <c r="BE392" s="1">
        <v>352</v>
      </c>
      <c r="BF392" s="1">
        <v>45</v>
      </c>
      <c r="BG392" s="1">
        <v>93</v>
      </c>
    </row>
    <row r="393" spans="1:59" x14ac:dyDescent="0.2">
      <c r="A393" s="1" t="s">
        <v>419</v>
      </c>
      <c r="B393" s="3">
        <v>42.71</v>
      </c>
      <c r="C393" s="3"/>
      <c r="D393" s="1">
        <v>6.4032</v>
      </c>
      <c r="E393" s="1">
        <v>0.24510000000000001</v>
      </c>
      <c r="F393" s="1">
        <v>0.61029999999999995</v>
      </c>
      <c r="G393" s="1">
        <v>2.254</v>
      </c>
      <c r="H393" s="1">
        <v>12.0489</v>
      </c>
      <c r="I393" s="1">
        <v>0.16980000000000001</v>
      </c>
      <c r="J393" s="1">
        <v>2.2944</v>
      </c>
      <c r="K393" s="1">
        <v>6.2735000000000003</v>
      </c>
      <c r="L393" s="1">
        <v>22.7531</v>
      </c>
      <c r="M393" s="1">
        <v>2.6623000000000001</v>
      </c>
      <c r="N393" s="1">
        <v>9.4100000000000003E-2</v>
      </c>
      <c r="O393" s="1">
        <v>1.6500000000000001E-2</v>
      </c>
      <c r="P393" s="1">
        <v>42.154200000000003</v>
      </c>
      <c r="Q393" s="1">
        <v>97.979299999999995</v>
      </c>
      <c r="S393" s="2">
        <v>941</v>
      </c>
      <c r="T393" s="2">
        <v>165</v>
      </c>
      <c r="U393" s="1"/>
      <c r="V393" s="1">
        <v>49.681310235937595</v>
      </c>
      <c r="W393" s="1">
        <v>3.8374432150464441</v>
      </c>
      <c r="X393" s="1">
        <v>12.098167674192407</v>
      </c>
      <c r="Y393" s="1">
        <v>4.5059517673631069</v>
      </c>
      <c r="Z393" s="1">
        <v>0.22382278705808267</v>
      </c>
      <c r="AA393" s="1">
        <v>15.820484530916227</v>
      </c>
      <c r="AB393" s="1">
        <v>9.1440743095735542</v>
      </c>
      <c r="AC393" s="1">
        <v>3.1565851154274425</v>
      </c>
      <c r="AD393" s="1">
        <v>0.75026051421065465</v>
      </c>
      <c r="AE393" s="1">
        <v>0.57318229462753867</v>
      </c>
      <c r="AF393" s="1">
        <v>0.19187726387104215</v>
      </c>
      <c r="AG393" s="1">
        <v>1.6840291775915932E-2</v>
      </c>
      <c r="AH393" s="1"/>
      <c r="AI393" s="1">
        <v>0.21909999999999999</v>
      </c>
      <c r="AJ393" s="1">
        <v>5.7799999999999997E-2</v>
      </c>
      <c r="AK393" s="1">
        <v>7.2499999999999995E-2</v>
      </c>
      <c r="AL393" s="1">
        <v>6.2700000000000006E-2</v>
      </c>
      <c r="AM393" s="1">
        <v>0.56940000000000002</v>
      </c>
      <c r="AN393" s="1">
        <v>8.9700000000000002E-2</v>
      </c>
      <c r="AO393" s="1">
        <v>0.1686</v>
      </c>
      <c r="AP393" s="1">
        <v>9.0200000000000002E-2</v>
      </c>
      <c r="AQ393" s="1">
        <v>0.48749999999999999</v>
      </c>
      <c r="AR393" s="1">
        <v>0.1115</v>
      </c>
      <c r="AS393" s="1">
        <v>5.5999999999999999E-3</v>
      </c>
      <c r="AT393" s="1">
        <v>8.6999999999999994E-3</v>
      </c>
      <c r="AU393" s="1"/>
      <c r="AV393" s="1">
        <v>542</v>
      </c>
      <c r="AW393" s="1">
        <v>331</v>
      </c>
      <c r="AX393" s="1">
        <v>398</v>
      </c>
      <c r="AY393" s="1">
        <v>212</v>
      </c>
      <c r="AZ393" s="1">
        <v>1373</v>
      </c>
      <c r="BA393" s="1">
        <v>933</v>
      </c>
      <c r="BB393" s="1">
        <v>649</v>
      </c>
      <c r="BC393" s="1">
        <v>271</v>
      </c>
      <c r="BD393" s="1">
        <v>868</v>
      </c>
      <c r="BE393" s="1">
        <v>364</v>
      </c>
      <c r="BF393" s="1">
        <v>44</v>
      </c>
      <c r="BG393" s="1">
        <v>97</v>
      </c>
    </row>
    <row r="394" spans="1:59" x14ac:dyDescent="0.2">
      <c r="A394" s="1" t="s">
        <v>420</v>
      </c>
      <c r="B394" s="3">
        <v>42.71</v>
      </c>
      <c r="C394" s="3"/>
      <c r="D394" s="1">
        <v>6.4188999999999998</v>
      </c>
      <c r="E394" s="1">
        <v>0.22739999999999999</v>
      </c>
      <c r="F394" s="1">
        <v>0.68089999999999995</v>
      </c>
      <c r="G394" s="1">
        <v>2.2816000000000001</v>
      </c>
      <c r="H394" s="1">
        <v>11.9313</v>
      </c>
      <c r="I394" s="1">
        <v>0.25750000000000001</v>
      </c>
      <c r="J394" s="1">
        <v>2.129</v>
      </c>
      <c r="K394" s="1">
        <v>6.3334999999999999</v>
      </c>
      <c r="L394" s="1">
        <v>22.946400000000001</v>
      </c>
      <c r="M394" s="1">
        <v>2.5716999999999999</v>
      </c>
      <c r="N394" s="1">
        <v>0.10680000000000001</v>
      </c>
      <c r="O394" s="1">
        <v>1.72E-2</v>
      </c>
      <c r="P394" s="1">
        <v>42.331299999999999</v>
      </c>
      <c r="Q394" s="1">
        <v>98.233199999999997</v>
      </c>
      <c r="S394" s="2">
        <v>1068</v>
      </c>
      <c r="T394" s="2">
        <v>172</v>
      </c>
      <c r="U394" s="1"/>
      <c r="V394" s="1">
        <v>49.973837765643388</v>
      </c>
      <c r="W394" s="1">
        <v>3.8743520520557206</v>
      </c>
      <c r="X394" s="1">
        <v>12.182235741073285</v>
      </c>
      <c r="Y394" s="1">
        <v>4.3413021259614872</v>
      </c>
      <c r="Z394" s="1">
        <v>0.33837847082249178</v>
      </c>
      <c r="AA394" s="1">
        <v>15.62567441557437</v>
      </c>
      <c r="AB394" s="1">
        <v>9.1428356197293787</v>
      </c>
      <c r="AC394" s="1">
        <v>2.9214155702959896</v>
      </c>
      <c r="AD394" s="1">
        <v>0.83495193071181639</v>
      </c>
      <c r="AE394" s="1">
        <v>0.53037058754066857</v>
      </c>
      <c r="AF394" s="1">
        <v>0.21723816387942163</v>
      </c>
      <c r="AG394" s="1">
        <v>1.7509355289250478E-2</v>
      </c>
      <c r="AH394" s="1"/>
      <c r="AI394" s="1">
        <v>0.21929999999999999</v>
      </c>
      <c r="AJ394" s="1">
        <v>5.5E-2</v>
      </c>
      <c r="AK394" s="1">
        <v>7.5899999999999995E-2</v>
      </c>
      <c r="AL394" s="1">
        <v>6.3200000000000006E-2</v>
      </c>
      <c r="AM394" s="1">
        <v>0.5665</v>
      </c>
      <c r="AN394" s="1">
        <v>8.7800000000000003E-2</v>
      </c>
      <c r="AO394" s="1">
        <v>0.16320000000000001</v>
      </c>
      <c r="AP394" s="1">
        <v>9.0499999999999997E-2</v>
      </c>
      <c r="AQ394" s="1">
        <v>0.48909999999999998</v>
      </c>
      <c r="AR394" s="1">
        <v>0.1091</v>
      </c>
      <c r="AS394" s="1">
        <v>5.7999999999999996E-3</v>
      </c>
      <c r="AT394" s="1">
        <v>8.3999999999999995E-3</v>
      </c>
      <c r="AU394" s="1"/>
      <c r="AV394" s="1">
        <v>535</v>
      </c>
      <c r="AW394" s="1">
        <v>303</v>
      </c>
      <c r="AX394" s="1">
        <v>398</v>
      </c>
      <c r="AY394" s="1">
        <v>211</v>
      </c>
      <c r="AZ394" s="1">
        <v>1378</v>
      </c>
      <c r="BA394" s="1">
        <v>816</v>
      </c>
      <c r="BB394" s="1">
        <v>678</v>
      </c>
      <c r="BC394" s="1">
        <v>264</v>
      </c>
      <c r="BD394" s="1">
        <v>816</v>
      </c>
      <c r="BE394" s="1">
        <v>348</v>
      </c>
      <c r="BF394" s="1">
        <v>45</v>
      </c>
      <c r="BG394" s="1">
        <v>93</v>
      </c>
    </row>
    <row r="395" spans="1:59" x14ac:dyDescent="0.2">
      <c r="A395" s="1" t="s">
        <v>421</v>
      </c>
      <c r="B395" s="3">
        <v>42.71</v>
      </c>
      <c r="C395" s="3"/>
      <c r="D395" s="1">
        <v>6.2484000000000002</v>
      </c>
      <c r="E395" s="1">
        <v>0.2369</v>
      </c>
      <c r="F395" s="1">
        <v>0.69579999999999997</v>
      </c>
      <c r="G395" s="1">
        <v>2.2490000000000001</v>
      </c>
      <c r="H395" s="1">
        <v>12.1578</v>
      </c>
      <c r="I395" s="1">
        <v>0.2167</v>
      </c>
      <c r="J395" s="1">
        <v>2.1053999999999999</v>
      </c>
      <c r="K395" s="1">
        <v>6.3863000000000003</v>
      </c>
      <c r="L395" s="1">
        <v>23.401299999999999</v>
      </c>
      <c r="M395" s="1">
        <v>2.5312000000000001</v>
      </c>
      <c r="N395" s="1">
        <v>0.10199999999999999</v>
      </c>
      <c r="O395" s="1">
        <v>2.1499999999999998E-2</v>
      </c>
      <c r="P395" s="1">
        <v>42.835500000000003</v>
      </c>
      <c r="Q395" s="1">
        <v>99.187799999999996</v>
      </c>
      <c r="S395" s="2">
        <v>1019.9999999999999</v>
      </c>
      <c r="T395" s="2">
        <v>214.99999999999997</v>
      </c>
      <c r="U395" s="1"/>
      <c r="V395" s="1">
        <v>50.473949417166232</v>
      </c>
      <c r="W395" s="1">
        <v>3.7822191842141875</v>
      </c>
      <c r="X395" s="1">
        <v>12.165709895773473</v>
      </c>
      <c r="Y395" s="1">
        <v>4.2318712583604032</v>
      </c>
      <c r="Z395" s="1">
        <v>0.28209114427379173</v>
      </c>
      <c r="AA395" s="1">
        <v>15.76907643883623</v>
      </c>
      <c r="AB395" s="1">
        <v>8.8143904794742927</v>
      </c>
      <c r="AC395" s="1">
        <v>2.8612389830200891</v>
      </c>
      <c r="AD395" s="1">
        <v>0.84506360661291002</v>
      </c>
      <c r="AE395" s="1">
        <v>0.5473455404797769</v>
      </c>
      <c r="AF395" s="1">
        <v>0.20546881773766534</v>
      </c>
      <c r="AG395" s="1">
        <v>2.1676052901667339E-2</v>
      </c>
      <c r="AH395" s="1"/>
      <c r="AI395" s="1">
        <v>0.21609999999999999</v>
      </c>
      <c r="AJ395" s="1">
        <v>5.8400000000000001E-2</v>
      </c>
      <c r="AK395" s="1">
        <v>7.7899999999999997E-2</v>
      </c>
      <c r="AL395" s="1">
        <v>6.2899999999999998E-2</v>
      </c>
      <c r="AM395" s="1">
        <v>0.57410000000000005</v>
      </c>
      <c r="AN395" s="1">
        <v>9.1399999999999995E-2</v>
      </c>
      <c r="AO395" s="1">
        <v>0.16120000000000001</v>
      </c>
      <c r="AP395" s="1">
        <v>9.0999999999999998E-2</v>
      </c>
      <c r="AQ395" s="1">
        <v>0.49590000000000001</v>
      </c>
      <c r="AR395" s="1">
        <v>0.1086</v>
      </c>
      <c r="AS395" s="1">
        <v>5.7000000000000002E-3</v>
      </c>
      <c r="AT395" s="1">
        <v>8.6999999999999994E-3</v>
      </c>
      <c r="AU395" s="1"/>
      <c r="AV395" s="1">
        <v>514</v>
      </c>
      <c r="AW395" s="1">
        <v>362</v>
      </c>
      <c r="AX395" s="1">
        <v>429</v>
      </c>
      <c r="AY395" s="1">
        <v>220</v>
      </c>
      <c r="AZ395" s="1">
        <v>1443</v>
      </c>
      <c r="BA395" s="1">
        <v>912</v>
      </c>
      <c r="BB395" s="1">
        <v>632</v>
      </c>
      <c r="BC395" s="1">
        <v>267</v>
      </c>
      <c r="BD395" s="1">
        <v>878</v>
      </c>
      <c r="BE395" s="1">
        <v>358</v>
      </c>
      <c r="BF395" s="1">
        <v>44</v>
      </c>
      <c r="BG395" s="1">
        <v>94</v>
      </c>
    </row>
    <row r="396" spans="1:59" x14ac:dyDescent="0.2">
      <c r="A396" s="1" t="s">
        <v>422</v>
      </c>
      <c r="B396" s="3">
        <v>42.71</v>
      </c>
      <c r="C396" s="3"/>
      <c r="D396" s="1">
        <v>5.3569000000000004</v>
      </c>
      <c r="E396" s="1">
        <v>0.28270000000000001</v>
      </c>
      <c r="F396" s="1">
        <v>1.0007999999999999</v>
      </c>
      <c r="G396" s="1">
        <v>1.8647</v>
      </c>
      <c r="H396" s="1">
        <v>10.821300000000001</v>
      </c>
      <c r="I396" s="1">
        <v>0.20150000000000001</v>
      </c>
      <c r="J396" s="1">
        <v>2.4647999999999999</v>
      </c>
      <c r="K396" s="1">
        <v>6.5606999999999998</v>
      </c>
      <c r="L396" s="1">
        <v>24.521000000000001</v>
      </c>
      <c r="M396" s="1">
        <v>1.9410000000000001</v>
      </c>
      <c r="N396" s="1">
        <v>8.2600000000000007E-2</v>
      </c>
      <c r="O396" s="1">
        <v>2.3699999999999999E-2</v>
      </c>
      <c r="P396" s="1">
        <v>43.105200000000004</v>
      </c>
      <c r="Q396" s="1">
        <v>98.226900000000001</v>
      </c>
      <c r="S396" s="2">
        <v>826.00000000000011</v>
      </c>
      <c r="T396" s="2">
        <v>237</v>
      </c>
      <c r="U396" s="1"/>
      <c r="V396" s="1">
        <v>53.406449760707098</v>
      </c>
      <c r="W396" s="1">
        <v>3.1666478327219938</v>
      </c>
      <c r="X396" s="1">
        <v>12.620168202396695</v>
      </c>
      <c r="Y396" s="1">
        <v>3.2768009577824406</v>
      </c>
      <c r="Z396" s="1">
        <v>0.26489688669804301</v>
      </c>
      <c r="AA396" s="1">
        <v>14.172899684302365</v>
      </c>
      <c r="AB396" s="1">
        <v>7.6306999406476228</v>
      </c>
      <c r="AC396" s="1">
        <v>3.382474658163904</v>
      </c>
      <c r="AD396" s="1">
        <v>1.2272605569350148</v>
      </c>
      <c r="AE396" s="1">
        <v>0.65959528398025391</v>
      </c>
      <c r="AF396" s="1">
        <v>0.16808023056820484</v>
      </c>
      <c r="AG396" s="1">
        <v>2.4127810202704145E-2</v>
      </c>
      <c r="AH396" s="1"/>
      <c r="AI396" s="1">
        <v>0.1996</v>
      </c>
      <c r="AJ396" s="1">
        <v>6.1899999999999997E-2</v>
      </c>
      <c r="AK396" s="1">
        <v>9.0700000000000003E-2</v>
      </c>
      <c r="AL396" s="1">
        <v>5.5599999999999997E-2</v>
      </c>
      <c r="AM396" s="1">
        <v>0.53700000000000003</v>
      </c>
      <c r="AN396" s="1">
        <v>8.7900000000000006E-2</v>
      </c>
      <c r="AO396" s="1">
        <v>0.17369999999999999</v>
      </c>
      <c r="AP396" s="1">
        <v>9.1899999999999996E-2</v>
      </c>
      <c r="AQ396" s="1">
        <v>0.50760000000000005</v>
      </c>
      <c r="AR396" s="1">
        <v>9.35E-2</v>
      </c>
      <c r="AS396" s="1">
        <v>5.4000000000000003E-3</v>
      </c>
      <c r="AT396" s="1">
        <v>8.8000000000000005E-3</v>
      </c>
      <c r="AU396" s="1"/>
      <c r="AV396" s="1">
        <v>516</v>
      </c>
      <c r="AW396" s="1">
        <v>345</v>
      </c>
      <c r="AX396" s="1">
        <v>401</v>
      </c>
      <c r="AY396" s="1">
        <v>206</v>
      </c>
      <c r="AZ396" s="1">
        <v>1399</v>
      </c>
      <c r="BA396" s="1">
        <v>877</v>
      </c>
      <c r="BB396" s="1">
        <v>656</v>
      </c>
      <c r="BC396" s="1">
        <v>269</v>
      </c>
      <c r="BD396" s="1">
        <v>802</v>
      </c>
      <c r="BE396" s="1">
        <v>314</v>
      </c>
      <c r="BF396" s="1">
        <v>44</v>
      </c>
      <c r="BG396" s="1">
        <v>95</v>
      </c>
    </row>
    <row r="397" spans="1:59" x14ac:dyDescent="0.2">
      <c r="A397" s="1" t="s">
        <v>423</v>
      </c>
      <c r="B397" s="3">
        <v>42.71</v>
      </c>
      <c r="C397" s="3"/>
      <c r="D397" s="1">
        <v>6.3917000000000002</v>
      </c>
      <c r="E397" s="1">
        <v>0.20549999999999999</v>
      </c>
      <c r="F397" s="1">
        <v>0.69599999999999995</v>
      </c>
      <c r="G397" s="1">
        <v>2.2063000000000001</v>
      </c>
      <c r="H397" s="1">
        <v>11.456300000000001</v>
      </c>
      <c r="I397" s="1">
        <v>0.17560000000000001</v>
      </c>
      <c r="J397" s="1">
        <v>2.1998000000000002</v>
      </c>
      <c r="K397" s="1">
        <v>6.3848000000000003</v>
      </c>
      <c r="L397" s="1">
        <v>22.959399999999999</v>
      </c>
      <c r="M397" s="1">
        <v>2.613</v>
      </c>
      <c r="N397" s="1">
        <v>9.6699999999999994E-2</v>
      </c>
      <c r="O397" s="1">
        <v>1.4200000000000001E-2</v>
      </c>
      <c r="P397" s="1">
        <v>42.1873</v>
      </c>
      <c r="Q397" s="1">
        <v>97.586600000000004</v>
      </c>
      <c r="S397" s="2">
        <v>966.99999999999989</v>
      </c>
      <c r="T397" s="2">
        <v>142</v>
      </c>
      <c r="U397" s="1"/>
      <c r="V397" s="1">
        <v>50.333447420035128</v>
      </c>
      <c r="W397" s="1">
        <v>3.7713169635995101</v>
      </c>
      <c r="X397" s="1">
        <v>12.3623530279772</v>
      </c>
      <c r="Y397" s="1">
        <v>4.4402612653786475</v>
      </c>
      <c r="Z397" s="1">
        <v>0.23230648470179308</v>
      </c>
      <c r="AA397" s="1">
        <v>15.102995698179871</v>
      </c>
      <c r="AB397" s="1">
        <v>9.1643729774374751</v>
      </c>
      <c r="AC397" s="1">
        <v>3.0386344026741376</v>
      </c>
      <c r="AD397" s="1">
        <v>0.8591343483634023</v>
      </c>
      <c r="AE397" s="1">
        <v>0.48264823244174909</v>
      </c>
      <c r="AF397" s="1">
        <v>0.19797800107801683</v>
      </c>
      <c r="AG397" s="1">
        <v>1.4551178133063352E-2</v>
      </c>
      <c r="AH397" s="1"/>
      <c r="AI397" s="1">
        <v>0.219</v>
      </c>
      <c r="AJ397" s="1">
        <v>5.57E-2</v>
      </c>
      <c r="AK397" s="1">
        <v>7.8200000000000006E-2</v>
      </c>
      <c r="AL397" s="1">
        <v>6.2E-2</v>
      </c>
      <c r="AM397" s="1">
        <v>0.55600000000000005</v>
      </c>
      <c r="AN397" s="1">
        <v>9.1399999999999995E-2</v>
      </c>
      <c r="AO397" s="1">
        <v>0.16420000000000001</v>
      </c>
      <c r="AP397" s="1">
        <v>9.0899999999999995E-2</v>
      </c>
      <c r="AQ397" s="1">
        <v>0.48959999999999998</v>
      </c>
      <c r="AR397" s="1">
        <v>0.11</v>
      </c>
      <c r="AS397" s="1">
        <v>5.5999999999999999E-3</v>
      </c>
      <c r="AT397" s="1">
        <v>8.6999999999999994E-3</v>
      </c>
      <c r="AU397" s="1"/>
      <c r="AV397" s="1">
        <v>537</v>
      </c>
      <c r="AW397" s="1">
        <v>368</v>
      </c>
      <c r="AX397" s="1">
        <v>437</v>
      </c>
      <c r="AY397" s="1">
        <v>216</v>
      </c>
      <c r="AZ397" s="1">
        <v>1472</v>
      </c>
      <c r="BA397" s="1">
        <v>951</v>
      </c>
      <c r="BB397" s="1">
        <v>629</v>
      </c>
      <c r="BC397" s="1">
        <v>264</v>
      </c>
      <c r="BD397" s="1">
        <v>813</v>
      </c>
      <c r="BE397" s="1">
        <v>351</v>
      </c>
      <c r="BF397" s="1">
        <v>44</v>
      </c>
      <c r="BG397" s="1">
        <v>98</v>
      </c>
    </row>
    <row r="398" spans="1:59" x14ac:dyDescent="0.2">
      <c r="A398" s="1"/>
      <c r="B39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75"/>
  <sheetViews>
    <sheetView workbookViewId="0">
      <selection activeCell="O1" sqref="O1:P1"/>
    </sheetView>
  </sheetViews>
  <sheetFormatPr baseColWidth="10" defaultColWidth="8.83203125" defaultRowHeight="15" x14ac:dyDescent="0.2"/>
  <cols>
    <col min="1" max="1" width="14" customWidth="1"/>
    <col min="3" max="3" width="16.1640625" customWidth="1"/>
    <col min="4" max="4" width="12" customWidth="1"/>
    <col min="5" max="14" width="9.5" bestFit="1" customWidth="1"/>
    <col min="15" max="15" width="9" bestFit="1" customWidth="1"/>
    <col min="16" max="16" width="9.5" bestFit="1" customWidth="1"/>
    <col min="17" max="18" width="8.83203125" style="6"/>
  </cols>
  <sheetData>
    <row r="1" spans="1:74" s="6" customFormat="1" x14ac:dyDescent="0.2">
      <c r="A1" s="8" t="s">
        <v>429</v>
      </c>
      <c r="B1" s="8" t="s">
        <v>430</v>
      </c>
      <c r="C1" s="8" t="s">
        <v>431</v>
      </c>
      <c r="D1" s="8"/>
      <c r="E1" s="8" t="s">
        <v>21</v>
      </c>
      <c r="F1" s="8" t="s">
        <v>24</v>
      </c>
      <c r="G1" s="8" t="s">
        <v>23</v>
      </c>
      <c r="H1" s="8" t="s">
        <v>16</v>
      </c>
      <c r="I1" s="8" t="s">
        <v>20</v>
      </c>
      <c r="J1" s="8" t="s">
        <v>19</v>
      </c>
      <c r="K1" s="8" t="s">
        <v>22</v>
      </c>
      <c r="L1" s="8" t="s">
        <v>17</v>
      </c>
      <c r="M1" s="8" t="s">
        <v>15</v>
      </c>
      <c r="N1" s="8" t="s">
        <v>18</v>
      </c>
      <c r="O1" s="8" t="s">
        <v>25</v>
      </c>
      <c r="P1" s="8" t="s">
        <v>12</v>
      </c>
      <c r="R1" s="9"/>
    </row>
    <row r="2" spans="1:74" x14ac:dyDescent="0.2">
      <c r="A2" s="11" t="s">
        <v>435</v>
      </c>
      <c r="B2" s="12" t="s">
        <v>432</v>
      </c>
      <c r="C2" s="3">
        <v>7</v>
      </c>
      <c r="D2" t="s">
        <v>428</v>
      </c>
      <c r="E2" s="15">
        <v>0.9391226358203737</v>
      </c>
      <c r="F2" s="15">
        <v>15.307851754318413</v>
      </c>
      <c r="G2" s="15">
        <v>13.029164048038796</v>
      </c>
      <c r="H2" s="15">
        <v>0.63181220371438196</v>
      </c>
      <c r="I2" s="15">
        <v>1.1953615976044993</v>
      </c>
      <c r="J2" s="15">
        <v>21.93830914831538</v>
      </c>
      <c r="K2" s="15">
        <v>2.6634251674389082</v>
      </c>
      <c r="L2" s="15">
        <v>0.97048652070470565</v>
      </c>
      <c r="M2" s="15">
        <v>0.86411561464376452</v>
      </c>
      <c r="N2" s="15">
        <v>3.3938594295611213</v>
      </c>
      <c r="O2" s="15">
        <v>0.8454397738751751</v>
      </c>
      <c r="P2" s="15">
        <v>4.1079495554700207</v>
      </c>
      <c r="R2" s="4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4"/>
      <c r="AJ2" s="4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</row>
    <row r="3" spans="1:74" s="6" customFormat="1" x14ac:dyDescent="0.2">
      <c r="A3" s="7"/>
      <c r="B3" s="13"/>
      <c r="C3" s="3"/>
      <c r="D3" s="6" t="s">
        <v>433</v>
      </c>
      <c r="E3" s="15">
        <v>100.49439387943544</v>
      </c>
      <c r="F3" s="15">
        <v>102.97959183673471</v>
      </c>
      <c r="G3" s="15">
        <v>96.892857142857139</v>
      </c>
      <c r="H3" s="15">
        <v>99.898715041572189</v>
      </c>
      <c r="I3" s="15">
        <v>100.61916971916973</v>
      </c>
      <c r="J3" s="15">
        <v>108.4013605442177</v>
      </c>
      <c r="K3" s="15">
        <v>100.6302835741038</v>
      </c>
      <c r="L3" s="15">
        <v>99.035635677601917</v>
      </c>
      <c r="M3" s="15">
        <v>99.780180385239149</v>
      </c>
      <c r="N3" s="15">
        <v>103.71029997902244</v>
      </c>
      <c r="O3" s="15">
        <v>97.347619047619034</v>
      </c>
      <c r="P3" s="15">
        <v>104.0952380952381</v>
      </c>
      <c r="R3" s="4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4"/>
      <c r="AJ3" s="4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</row>
    <row r="4" spans="1:74" x14ac:dyDescent="0.2">
      <c r="B4" s="3"/>
      <c r="C4" s="3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</row>
    <row r="5" spans="1:74" s="6" customFormat="1" x14ac:dyDescent="0.2">
      <c r="B5" s="3" t="s">
        <v>434</v>
      </c>
      <c r="C5" s="3">
        <v>6</v>
      </c>
      <c r="D5" s="6" t="s">
        <v>428</v>
      </c>
      <c r="E5" s="16">
        <v>0.77737107704862662</v>
      </c>
      <c r="F5" s="16">
        <v>6.6206205344866449</v>
      </c>
      <c r="G5" s="16">
        <v>2.6230390858075325</v>
      </c>
      <c r="H5" s="16">
        <v>0.79648486584594624</v>
      </c>
      <c r="I5" s="16">
        <v>0.89737846188937076</v>
      </c>
      <c r="J5" s="16">
        <v>12.985237984798431</v>
      </c>
      <c r="K5" s="16">
        <v>2.9670046623259902</v>
      </c>
      <c r="L5" s="16">
        <v>1.1144199477909211</v>
      </c>
      <c r="M5" s="16">
        <v>1.6718284700465491</v>
      </c>
      <c r="N5" s="16">
        <v>6.1075538590046534</v>
      </c>
      <c r="O5" s="16">
        <v>7.1922855167890098</v>
      </c>
      <c r="P5" s="16">
        <v>7.6334221281649377</v>
      </c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</row>
    <row r="6" spans="1:74" s="6" customFormat="1" x14ac:dyDescent="0.2">
      <c r="B6" s="3"/>
      <c r="C6" s="3"/>
      <c r="D6" s="6" t="s">
        <v>433</v>
      </c>
      <c r="E6" s="16">
        <v>99.54023624953858</v>
      </c>
      <c r="F6" s="16">
        <v>97.566666666666649</v>
      </c>
      <c r="G6" s="16">
        <v>100.27394636015323</v>
      </c>
      <c r="H6" s="16">
        <v>100.53495934959351</v>
      </c>
      <c r="I6" s="16">
        <v>101.65740045078888</v>
      </c>
      <c r="J6" s="16">
        <v>80.326086956521735</v>
      </c>
      <c r="K6" s="16">
        <v>99.201851851851842</v>
      </c>
      <c r="L6" s="16">
        <v>99.426579163248576</v>
      </c>
      <c r="M6" s="16">
        <v>99.225409299279633</v>
      </c>
      <c r="N6" s="16">
        <v>101.75796812749005</v>
      </c>
      <c r="O6" s="16">
        <v>82.888888888888886</v>
      </c>
      <c r="P6" s="16">
        <v>112.75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74" x14ac:dyDescent="0.2">
      <c r="A7" s="7"/>
      <c r="B7" s="13"/>
      <c r="C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4"/>
      <c r="AJ7" s="4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7"/>
      <c r="BP7" s="7"/>
      <c r="BQ7" s="7"/>
      <c r="BR7" s="7"/>
      <c r="BS7" s="7"/>
      <c r="BT7" s="7"/>
      <c r="BU7" s="7"/>
      <c r="BV7" s="7"/>
    </row>
    <row r="8" spans="1:74" x14ac:dyDescent="0.2">
      <c r="A8" s="11" t="s">
        <v>436</v>
      </c>
      <c r="B8" s="12" t="s">
        <v>432</v>
      </c>
      <c r="C8" s="3">
        <v>16</v>
      </c>
      <c r="D8" s="6" t="s">
        <v>428</v>
      </c>
      <c r="E8" s="16">
        <v>1.2018666500935786</v>
      </c>
      <c r="F8" s="16">
        <v>15.685739855021778</v>
      </c>
      <c r="G8" s="16">
        <v>11.100298946203074</v>
      </c>
      <c r="H8" s="16">
        <v>1.5919310703107366</v>
      </c>
      <c r="I8" s="16">
        <v>1.849754531573371</v>
      </c>
      <c r="J8" s="16">
        <v>22.424375446036183</v>
      </c>
      <c r="K8" s="16">
        <v>1.9636763890737885</v>
      </c>
      <c r="L8" s="16">
        <v>1.1874588340004157</v>
      </c>
      <c r="M8" s="16">
        <v>0.56824841835816287</v>
      </c>
      <c r="N8" s="16">
        <v>1.3029920461688327</v>
      </c>
      <c r="O8" s="16">
        <v>2.394752528161372</v>
      </c>
      <c r="P8" s="16">
        <v>13.045731409983444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6"/>
      <c r="BP8" s="6"/>
      <c r="BQ8" s="6"/>
      <c r="BR8" s="6"/>
      <c r="BS8" s="6"/>
      <c r="BT8" s="6"/>
      <c r="BU8" s="6"/>
      <c r="BV8" s="6"/>
    </row>
    <row r="9" spans="1:74" s="6" customFormat="1" x14ac:dyDescent="0.2">
      <c r="A9" s="11"/>
      <c r="B9" s="13"/>
      <c r="C9" s="3"/>
      <c r="D9" s="6" t="s">
        <v>433</v>
      </c>
      <c r="E9" s="16">
        <v>101.58436173465786</v>
      </c>
      <c r="F9" s="16">
        <v>99.046254459654676</v>
      </c>
      <c r="G9" s="16">
        <v>102.41711811561578</v>
      </c>
      <c r="H9" s="16">
        <v>100.03084478993698</v>
      </c>
      <c r="I9" s="16">
        <v>101.00079459665399</v>
      </c>
      <c r="J9" s="16">
        <v>94.353901797887403</v>
      </c>
      <c r="K9" s="16">
        <v>102.69105854505787</v>
      </c>
      <c r="L9" s="16">
        <v>99.129182458690138</v>
      </c>
      <c r="M9" s="16">
        <v>102.2330290615801</v>
      </c>
      <c r="N9" s="16">
        <v>99.510533914516287</v>
      </c>
      <c r="O9" s="16">
        <v>95.710584080671239</v>
      </c>
      <c r="P9" s="16">
        <v>105.3794547696013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74" s="6" customFormat="1" x14ac:dyDescent="0.2">
      <c r="A10" s="11"/>
      <c r="B10" s="3"/>
      <c r="C10" s="3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74" s="6" customFormat="1" x14ac:dyDescent="0.2">
      <c r="A11" s="11"/>
      <c r="B11" s="3" t="s">
        <v>434</v>
      </c>
      <c r="C11" s="3">
        <v>16</v>
      </c>
      <c r="D11" s="6" t="s">
        <v>428</v>
      </c>
      <c r="E11" s="16">
        <v>1.2107479442069975</v>
      </c>
      <c r="F11" s="16">
        <v>12.881413644380427</v>
      </c>
      <c r="G11" s="16">
        <v>4.1107239638243493</v>
      </c>
      <c r="H11" s="16">
        <v>0.75270553788340111</v>
      </c>
      <c r="I11" s="16">
        <v>1.5393647792364236</v>
      </c>
      <c r="J11" s="16">
        <v>16.883374224061122</v>
      </c>
      <c r="K11" s="16">
        <v>3.2125245142650667</v>
      </c>
      <c r="L11" s="16">
        <v>1.3176232782177211</v>
      </c>
      <c r="M11" s="16">
        <v>0.44491030749416893</v>
      </c>
      <c r="N11" s="16">
        <v>1.2952973106826597</v>
      </c>
      <c r="O11" s="16">
        <v>16.845044312571964</v>
      </c>
      <c r="P11" s="16">
        <v>16.259322551826031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74" x14ac:dyDescent="0.2">
      <c r="A12" s="7"/>
      <c r="B12" s="3"/>
      <c r="C12" s="6"/>
      <c r="D12" s="6" t="s">
        <v>433</v>
      </c>
      <c r="E12" s="15">
        <v>103.28104573544721</v>
      </c>
      <c r="F12" s="15">
        <v>101.04958318736976</v>
      </c>
      <c r="G12" s="15">
        <v>97.962958361566706</v>
      </c>
      <c r="H12" s="15">
        <v>100.92772326963129</v>
      </c>
      <c r="I12" s="15">
        <v>100.25427028111726</v>
      </c>
      <c r="J12" s="15">
        <v>85.092956562831347</v>
      </c>
      <c r="K12" s="15">
        <v>102.17777393715988</v>
      </c>
      <c r="L12" s="15">
        <v>100.84207955002624</v>
      </c>
      <c r="M12" s="15">
        <v>101.37893833260657</v>
      </c>
      <c r="N12" s="15">
        <v>99.33918318877501</v>
      </c>
      <c r="O12" s="15">
        <v>85.441421174587688</v>
      </c>
      <c r="P12" s="15">
        <v>116.69304248994237</v>
      </c>
      <c r="R12" s="4"/>
      <c r="S12" s="9"/>
      <c r="T12" s="9"/>
      <c r="U12" s="4"/>
      <c r="V12" s="4"/>
      <c r="W12" s="4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4"/>
      <c r="AJ12" s="4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7"/>
      <c r="BP12" s="7"/>
      <c r="BQ12" s="7"/>
      <c r="BR12" s="7"/>
      <c r="BS12" s="7"/>
      <c r="BT12" s="7"/>
      <c r="BU12" s="7"/>
      <c r="BV12" s="7"/>
    </row>
    <row r="13" spans="1:74" s="6" customFormat="1" x14ac:dyDescent="0.2">
      <c r="A13" s="7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R13" s="4"/>
      <c r="S13" s="9"/>
      <c r="T13" s="9"/>
      <c r="U13" s="4"/>
      <c r="V13" s="4"/>
      <c r="W13" s="4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4"/>
      <c r="AJ13" s="4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7"/>
      <c r="BP13" s="7"/>
      <c r="BQ13" s="7"/>
      <c r="BR13" s="7"/>
      <c r="BS13" s="7"/>
      <c r="BT13" s="7"/>
      <c r="BU13" s="7"/>
      <c r="BV13" s="7"/>
    </row>
    <row r="14" spans="1:74" s="6" customFormat="1" x14ac:dyDescent="0.2">
      <c r="A14" s="7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R14" s="4"/>
      <c r="S14" s="9"/>
      <c r="T14" s="9"/>
      <c r="U14" s="4"/>
      <c r="V14" s="4"/>
      <c r="W14" s="4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4"/>
      <c r="AJ14" s="4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7"/>
      <c r="BP14" s="7"/>
      <c r="BQ14" s="7"/>
      <c r="BR14" s="7"/>
      <c r="BS14" s="7"/>
      <c r="BT14" s="7"/>
      <c r="BU14" s="7"/>
      <c r="BV14" s="7"/>
    </row>
    <row r="15" spans="1:74" x14ac:dyDescent="0.2">
      <c r="A15" s="6"/>
      <c r="B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6"/>
      <c r="BP15" s="6"/>
      <c r="BQ15" s="6"/>
      <c r="BR15" s="6"/>
      <c r="BS15" s="6"/>
      <c r="BT15" s="6"/>
      <c r="BU15" s="6"/>
      <c r="BV15" s="6"/>
    </row>
    <row r="16" spans="1:74" s="6" customFormat="1" x14ac:dyDescent="0.2">
      <c r="A16" s="6" t="s">
        <v>439</v>
      </c>
    </row>
    <row r="17" spans="1:74" s="6" customFormat="1" x14ac:dyDescent="0.2"/>
    <row r="18" spans="1:74" s="6" customFormat="1" x14ac:dyDescent="0.2">
      <c r="A18" s="6" t="s">
        <v>437</v>
      </c>
    </row>
    <row r="19" spans="1:74" s="6" customFormat="1" x14ac:dyDescent="0.2">
      <c r="A19" s="6" t="s">
        <v>438</v>
      </c>
    </row>
    <row r="20" spans="1:74" x14ac:dyDescent="0.2">
      <c r="A20" s="6"/>
      <c r="B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6"/>
      <c r="BP20" s="6"/>
      <c r="BQ20" s="6"/>
      <c r="BR20" s="6"/>
      <c r="BS20" s="6"/>
      <c r="BT20" s="6"/>
      <c r="BU20" s="6"/>
      <c r="BV20" s="6"/>
    </row>
    <row r="21" spans="1:74" x14ac:dyDescent="0.2">
      <c r="A21" s="6"/>
      <c r="B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6"/>
      <c r="BP21" s="6"/>
      <c r="BQ21" s="6"/>
      <c r="BR21" s="6"/>
      <c r="BS21" s="6"/>
      <c r="BT21" s="6"/>
      <c r="BU21" s="6"/>
      <c r="BV21" s="6"/>
    </row>
    <row r="22" spans="1:74" x14ac:dyDescent="0.2">
      <c r="A22" s="6"/>
      <c r="B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6"/>
      <c r="BP22" s="6"/>
      <c r="BQ22" s="6"/>
      <c r="BR22" s="6"/>
      <c r="BS22" s="6"/>
      <c r="BT22" s="6"/>
      <c r="BU22" s="6"/>
      <c r="BV22" s="6"/>
    </row>
    <row r="23" spans="1:74" x14ac:dyDescent="0.2">
      <c r="A23" s="6"/>
      <c r="B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6"/>
      <c r="BP23" s="6"/>
      <c r="BQ23" s="6"/>
      <c r="BR23" s="6"/>
      <c r="BS23" s="6"/>
      <c r="BT23" s="6"/>
      <c r="BU23" s="6"/>
      <c r="BV23" s="6"/>
    </row>
    <row r="24" spans="1:74" x14ac:dyDescent="0.2">
      <c r="A24" s="6"/>
      <c r="B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6"/>
      <c r="BP24" s="6"/>
      <c r="BQ24" s="6"/>
      <c r="BR24" s="6"/>
      <c r="BS24" s="6"/>
      <c r="BT24" s="6"/>
      <c r="BU24" s="6"/>
      <c r="BV24" s="6"/>
    </row>
    <row r="25" spans="1:74" x14ac:dyDescent="0.2">
      <c r="A25" s="6"/>
      <c r="B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6"/>
      <c r="BP25" s="6"/>
      <c r="BQ25" s="6"/>
      <c r="BR25" s="6"/>
      <c r="BS25" s="6"/>
      <c r="BT25" s="6"/>
      <c r="BU25" s="6"/>
      <c r="BV25" s="6"/>
    </row>
    <row r="26" spans="1:74" x14ac:dyDescent="0.2">
      <c r="A26" s="6"/>
      <c r="B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6"/>
      <c r="BP26" s="6"/>
      <c r="BQ26" s="6"/>
      <c r="BR26" s="6"/>
      <c r="BS26" s="6"/>
      <c r="BT26" s="6"/>
      <c r="BU26" s="6"/>
      <c r="BV26" s="6"/>
    </row>
    <row r="27" spans="1:74" x14ac:dyDescent="0.2">
      <c r="A27" s="6"/>
      <c r="B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74" x14ac:dyDescent="0.2">
      <c r="A28" s="6"/>
      <c r="B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74" x14ac:dyDescent="0.2">
      <c r="A29" s="6"/>
      <c r="B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74" x14ac:dyDescent="0.2">
      <c r="A30" s="6"/>
      <c r="B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74" s="6" customFormat="1" x14ac:dyDescent="0.2">
      <c r="C31"/>
      <c r="D31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74" s="6" customFormat="1" x14ac:dyDescent="0.2">
      <c r="C32"/>
      <c r="D32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x14ac:dyDescent="0.2">
      <c r="O35" s="6"/>
      <c r="R35" s="4"/>
      <c r="S35" s="4"/>
      <c r="T35" s="4"/>
      <c r="U35" s="4"/>
      <c r="V35" s="4"/>
      <c r="W35" s="4"/>
      <c r="X35" s="9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x14ac:dyDescent="0.2">
      <c r="A36" s="6"/>
      <c r="B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R36" s="4"/>
      <c r="S36" s="4"/>
      <c r="T36" s="4"/>
      <c r="U36" s="4"/>
      <c r="V36" s="4"/>
      <c r="W36" s="4"/>
      <c r="X36" s="9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x14ac:dyDescent="0.2">
      <c r="A37" s="6"/>
      <c r="B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R37" s="4"/>
      <c r="S37" s="4"/>
      <c r="T37" s="4"/>
      <c r="U37" s="4"/>
      <c r="V37" s="4"/>
      <c r="W37" s="4"/>
      <c r="X37" s="9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x14ac:dyDescent="0.2">
      <c r="A38" s="6"/>
      <c r="B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x14ac:dyDescent="0.2">
      <c r="A39" s="6"/>
      <c r="B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x14ac:dyDescent="0.2">
      <c r="O40" s="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x14ac:dyDescent="0.2">
      <c r="A41" s="6"/>
      <c r="B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x14ac:dyDescent="0.2">
      <c r="A42" s="6"/>
      <c r="B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x14ac:dyDescent="0.2">
      <c r="A43" s="6"/>
      <c r="B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x14ac:dyDescent="0.2">
      <c r="A44" s="6"/>
      <c r="B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x14ac:dyDescent="0.2">
      <c r="A45" s="6"/>
      <c r="B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x14ac:dyDescent="0.2">
      <c r="A46" s="6"/>
      <c r="B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x14ac:dyDescent="0.2">
      <c r="A47" s="6"/>
      <c r="B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x14ac:dyDescent="0.2">
      <c r="A48" s="6"/>
      <c r="B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x14ac:dyDescent="0.2">
      <c r="A49" s="6"/>
      <c r="B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x14ac:dyDescent="0.2">
      <c r="A50" s="6"/>
      <c r="B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x14ac:dyDescent="0.2"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x14ac:dyDescent="0.2"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x14ac:dyDescent="0.2"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x14ac:dyDescent="0.2"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s="6" customFormat="1" x14ac:dyDescent="0.2"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s="6" customFormat="1" x14ac:dyDescent="0.2"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x14ac:dyDescent="0.2"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x14ac:dyDescent="0.2"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x14ac:dyDescent="0.2"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x14ac:dyDescent="0.2"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x14ac:dyDescent="0.2"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x14ac:dyDescent="0.2"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x14ac:dyDescent="0.2"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x14ac:dyDescent="0.2"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x14ac:dyDescent="0.2"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x14ac:dyDescent="0.2"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x14ac:dyDescent="0.2"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x14ac:dyDescent="0.2"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x14ac:dyDescent="0.2"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x14ac:dyDescent="0.2"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x14ac:dyDescent="0.2"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x14ac:dyDescent="0.2"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x14ac:dyDescent="0.2"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40"/>
  <sheetViews>
    <sheetView workbookViewId="0">
      <pane xSplit="1" topLeftCell="B1" activePane="topRight" state="frozen"/>
      <selection pane="topRight" activeCell="C6" sqref="C6"/>
    </sheetView>
  </sheetViews>
  <sheetFormatPr baseColWidth="10" defaultColWidth="8.83203125" defaultRowHeight="15" x14ac:dyDescent="0.2"/>
  <cols>
    <col min="1" max="1" width="11.33203125" style="3" customWidth="1"/>
    <col min="2" max="2" width="21.5" customWidth="1"/>
    <col min="5" max="5" width="9.6640625" customWidth="1"/>
    <col min="7" max="7" width="10.1640625" customWidth="1"/>
    <col min="8" max="8" width="14.5" style="3" customWidth="1"/>
    <col min="9" max="9" width="11.5" style="3" customWidth="1"/>
    <col min="10" max="10" width="6" style="6" customWidth="1"/>
    <col min="11" max="11" width="8.83203125" style="6"/>
    <col min="13" max="13" width="10" customWidth="1"/>
    <col min="15" max="15" width="10.1640625" customWidth="1"/>
    <col min="16" max="16" width="15.33203125" style="3" customWidth="1"/>
    <col min="17" max="17" width="11.83203125" style="3" customWidth="1"/>
    <col min="18" max="18" width="7" style="3" customWidth="1"/>
    <col min="19" max="19" width="8.83203125" style="6"/>
    <col min="21" max="21" width="10.5" customWidth="1"/>
    <col min="23" max="23" width="10.1640625" customWidth="1"/>
    <col min="24" max="24" width="15.1640625" style="3" customWidth="1"/>
    <col min="25" max="25" width="11.1640625" style="3" customWidth="1"/>
    <col min="26" max="26" width="6.83203125" style="3" customWidth="1"/>
    <col min="29" max="29" width="10.33203125" customWidth="1"/>
    <col min="31" max="31" width="10" customWidth="1"/>
    <col min="32" max="32" width="14.5" customWidth="1"/>
    <col min="33" max="33" width="11.5" customWidth="1"/>
    <col min="34" max="34" width="7.1640625" customWidth="1"/>
    <col min="37" max="37" width="10.1640625" customWidth="1"/>
    <col min="39" max="39" width="10.1640625" customWidth="1"/>
    <col min="40" max="40" width="15.1640625" style="3" customWidth="1"/>
    <col min="41" max="41" width="12.5" style="3" customWidth="1"/>
  </cols>
  <sheetData>
    <row r="1" spans="1:46" x14ac:dyDescent="0.2">
      <c r="C1" s="6"/>
      <c r="D1" s="6"/>
      <c r="E1" s="6"/>
      <c r="F1" s="6"/>
      <c r="G1" s="6"/>
      <c r="L1" s="6"/>
      <c r="M1" s="6"/>
      <c r="N1" s="6"/>
      <c r="O1" s="6"/>
      <c r="T1" s="6"/>
      <c r="U1" s="6"/>
      <c r="V1" s="6"/>
      <c r="W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P1" s="6"/>
      <c r="AQ1" s="6"/>
      <c r="AR1" s="6"/>
      <c r="AS1" s="6"/>
      <c r="AT1" s="6"/>
    </row>
    <row r="2" spans="1:46" x14ac:dyDescent="0.2">
      <c r="B2" s="6" t="s">
        <v>479</v>
      </c>
      <c r="C2" s="6"/>
      <c r="D2" s="6"/>
      <c r="E2" s="6"/>
      <c r="F2" s="6"/>
      <c r="G2" s="6"/>
      <c r="L2" s="6"/>
      <c r="M2" s="6"/>
      <c r="N2" s="6"/>
      <c r="O2" s="6"/>
      <c r="T2" s="6"/>
      <c r="U2" s="6"/>
      <c r="V2" s="6"/>
      <c r="W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P2" s="6"/>
      <c r="AQ2" s="6"/>
      <c r="AR2" s="6"/>
      <c r="AS2" s="6"/>
      <c r="AT2" s="6"/>
    </row>
    <row r="3" spans="1:46" x14ac:dyDescent="0.2">
      <c r="B3" s="29" t="s">
        <v>440</v>
      </c>
      <c r="C3" s="32">
        <v>35.6</v>
      </c>
      <c r="D3" s="6"/>
      <c r="E3" s="6"/>
      <c r="F3" s="6"/>
      <c r="G3" s="6"/>
      <c r="L3" s="6"/>
      <c r="M3" s="6"/>
      <c r="N3" s="6"/>
      <c r="O3" s="6"/>
      <c r="T3" s="6"/>
      <c r="U3" s="6"/>
      <c r="V3" s="6"/>
      <c r="W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P3" s="6"/>
      <c r="AQ3" s="6"/>
      <c r="AR3" s="6"/>
      <c r="AS3" s="6"/>
      <c r="AT3" s="6"/>
    </row>
    <row r="4" spans="1:46" x14ac:dyDescent="0.2">
      <c r="B4" s="29" t="s">
        <v>441</v>
      </c>
      <c r="C4" s="32">
        <v>48.3</v>
      </c>
      <c r="N4" s="6"/>
      <c r="O4" s="6"/>
    </row>
    <row r="5" spans="1:46" x14ac:dyDescent="0.2">
      <c r="B5" s="29" t="s">
        <v>442</v>
      </c>
      <c r="C5" s="32">
        <v>15.9</v>
      </c>
      <c r="D5" s="6"/>
      <c r="E5" s="6"/>
      <c r="F5" s="6"/>
      <c r="G5" s="6"/>
      <c r="L5" s="6"/>
      <c r="M5" s="6"/>
      <c r="N5" s="6"/>
      <c r="O5" s="6"/>
      <c r="T5" s="6"/>
      <c r="U5" s="6"/>
      <c r="V5" s="6"/>
      <c r="W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P5" s="6"/>
      <c r="AQ5" s="6"/>
      <c r="AR5" s="6"/>
      <c r="AS5" s="6"/>
      <c r="AT5" s="6"/>
    </row>
    <row r="6" spans="1:46" s="6" customFormat="1" x14ac:dyDescent="0.2">
      <c r="A6" s="33"/>
      <c r="B6" s="29" t="s">
        <v>449</v>
      </c>
      <c r="C6" s="32">
        <v>0.3</v>
      </c>
      <c r="H6" s="3"/>
      <c r="I6" s="3"/>
      <c r="P6" s="3"/>
      <c r="Q6" s="3"/>
      <c r="R6" s="3"/>
      <c r="X6" s="3"/>
      <c r="Y6" s="3"/>
      <c r="Z6" s="3"/>
      <c r="AN6" s="3"/>
      <c r="AO6" s="3"/>
    </row>
    <row r="7" spans="1:46" s="6" customFormat="1" x14ac:dyDescent="0.2">
      <c r="A7" s="33"/>
      <c r="B7" s="28"/>
      <c r="H7" s="3"/>
      <c r="I7" s="3"/>
      <c r="P7" s="3"/>
      <c r="Q7" s="3"/>
      <c r="R7" s="3"/>
      <c r="X7" s="3"/>
      <c r="Y7" s="3"/>
      <c r="Z7" s="3"/>
      <c r="AN7" s="3"/>
      <c r="AO7" s="3"/>
    </row>
    <row r="8" spans="1:46" s="6" customFormat="1" x14ac:dyDescent="0.2">
      <c r="A8" s="33"/>
      <c r="B8" s="28"/>
      <c r="D8" s="8" t="s">
        <v>445</v>
      </c>
      <c r="E8" s="30" t="s">
        <v>443</v>
      </c>
      <c r="H8" s="3"/>
      <c r="I8" s="3"/>
      <c r="L8" s="8" t="s">
        <v>445</v>
      </c>
      <c r="M8" s="30" t="s">
        <v>448</v>
      </c>
      <c r="P8" s="3"/>
      <c r="Q8" s="3"/>
      <c r="R8" s="3"/>
      <c r="T8" s="8" t="s">
        <v>446</v>
      </c>
      <c r="U8" s="30" t="s">
        <v>443</v>
      </c>
      <c r="X8" s="3"/>
      <c r="Y8" s="3"/>
      <c r="Z8" s="3"/>
      <c r="AB8" s="8" t="s">
        <v>444</v>
      </c>
      <c r="AC8" s="30" t="s">
        <v>443</v>
      </c>
      <c r="AJ8" s="8" t="s">
        <v>447</v>
      </c>
      <c r="AK8" s="30" t="s">
        <v>443</v>
      </c>
      <c r="AN8" s="3"/>
      <c r="AO8" s="3"/>
    </row>
    <row r="9" spans="1:46" x14ac:dyDescent="0.2">
      <c r="B9" s="6"/>
      <c r="C9" s="6"/>
      <c r="D9" s="37" t="s">
        <v>450</v>
      </c>
      <c r="E9" s="38"/>
      <c r="F9" s="38"/>
      <c r="G9" s="39"/>
      <c r="L9" s="37" t="s">
        <v>450</v>
      </c>
      <c r="M9" s="38"/>
      <c r="N9" s="38"/>
      <c r="O9" s="39"/>
      <c r="T9" s="37" t="s">
        <v>450</v>
      </c>
      <c r="U9" s="38"/>
      <c r="V9" s="38"/>
      <c r="W9" s="39"/>
      <c r="AA9" s="6"/>
      <c r="AB9" s="37" t="s">
        <v>450</v>
      </c>
      <c r="AC9" s="38"/>
      <c r="AD9" s="38"/>
      <c r="AE9" s="39"/>
      <c r="AF9" s="6"/>
      <c r="AG9" s="6"/>
      <c r="AH9" s="6"/>
      <c r="AI9" s="6"/>
      <c r="AJ9" s="37" t="s">
        <v>450</v>
      </c>
      <c r="AK9" s="38"/>
      <c r="AL9" s="38"/>
      <c r="AM9" s="39"/>
      <c r="AP9" s="6"/>
      <c r="AQ9" s="6"/>
      <c r="AR9" s="6"/>
      <c r="AS9" s="6"/>
      <c r="AT9" s="6"/>
    </row>
    <row r="10" spans="1:46" x14ac:dyDescent="0.2">
      <c r="B10" s="6"/>
      <c r="C10" s="6"/>
      <c r="D10" s="37" t="s">
        <v>451</v>
      </c>
      <c r="E10" s="39"/>
      <c r="F10" s="37" t="s">
        <v>452</v>
      </c>
      <c r="G10" s="39"/>
      <c r="L10" s="37" t="s">
        <v>451</v>
      </c>
      <c r="M10" s="39"/>
      <c r="N10" s="37" t="s">
        <v>452</v>
      </c>
      <c r="O10" s="39"/>
      <c r="T10" s="37" t="s">
        <v>451</v>
      </c>
      <c r="U10" s="39"/>
      <c r="V10" s="37" t="s">
        <v>452</v>
      </c>
      <c r="W10" s="39"/>
      <c r="AA10" s="6"/>
      <c r="AB10" s="37" t="s">
        <v>451</v>
      </c>
      <c r="AC10" s="39"/>
      <c r="AD10" s="37" t="s">
        <v>452</v>
      </c>
      <c r="AE10" s="39"/>
      <c r="AF10" s="6"/>
      <c r="AG10" s="6"/>
      <c r="AH10" s="6"/>
      <c r="AI10" s="6"/>
      <c r="AJ10" s="37" t="s">
        <v>451</v>
      </c>
      <c r="AK10" s="39"/>
      <c r="AL10" s="37" t="s">
        <v>452</v>
      </c>
      <c r="AM10" s="39"/>
      <c r="AP10" s="6"/>
      <c r="AQ10" s="6"/>
      <c r="AR10" s="6"/>
      <c r="AS10" s="6"/>
      <c r="AT10" s="6"/>
    </row>
    <row r="11" spans="1:46" ht="17" thickBot="1" x14ac:dyDescent="0.25">
      <c r="A11" s="30" t="s">
        <v>0</v>
      </c>
      <c r="B11" s="30" t="s">
        <v>480</v>
      </c>
      <c r="C11" s="6"/>
      <c r="D11" s="21" t="s">
        <v>453</v>
      </c>
      <c r="E11" s="22" t="s">
        <v>454</v>
      </c>
      <c r="F11" s="23" t="s">
        <v>453</v>
      </c>
      <c r="G11" s="24" t="s">
        <v>454</v>
      </c>
      <c r="H11" s="25" t="s">
        <v>455</v>
      </c>
      <c r="I11" s="25" t="s">
        <v>456</v>
      </c>
      <c r="J11" s="25"/>
      <c r="K11" s="25"/>
      <c r="L11" s="21" t="s">
        <v>453</v>
      </c>
      <c r="M11" s="22" t="s">
        <v>454</v>
      </c>
      <c r="N11" s="23" t="s">
        <v>453</v>
      </c>
      <c r="O11" s="24" t="s">
        <v>454</v>
      </c>
      <c r="P11" s="25" t="s">
        <v>455</v>
      </c>
      <c r="Q11" s="25" t="s">
        <v>456</v>
      </c>
      <c r="R11" s="25"/>
      <c r="S11" s="25"/>
      <c r="T11" s="21" t="s">
        <v>453</v>
      </c>
      <c r="U11" s="22" t="s">
        <v>454</v>
      </c>
      <c r="V11" s="23" t="s">
        <v>453</v>
      </c>
      <c r="W11" s="24" t="s">
        <v>454</v>
      </c>
      <c r="X11" s="25" t="s">
        <v>455</v>
      </c>
      <c r="Y11" s="25" t="s">
        <v>456</v>
      </c>
      <c r="Z11" s="25"/>
      <c r="AA11" s="6"/>
      <c r="AB11" s="21" t="s">
        <v>453</v>
      </c>
      <c r="AC11" s="22" t="s">
        <v>454</v>
      </c>
      <c r="AD11" s="23" t="s">
        <v>453</v>
      </c>
      <c r="AE11" s="24" t="s">
        <v>454</v>
      </c>
      <c r="AF11" s="25" t="s">
        <v>455</v>
      </c>
      <c r="AG11" s="25" t="s">
        <v>456</v>
      </c>
      <c r="AH11" s="25"/>
      <c r="AI11" s="25"/>
      <c r="AJ11" s="21" t="s">
        <v>453</v>
      </c>
      <c r="AK11" s="22" t="s">
        <v>454</v>
      </c>
      <c r="AL11" s="23" t="s">
        <v>453</v>
      </c>
      <c r="AM11" s="24" t="s">
        <v>454</v>
      </c>
      <c r="AN11" s="25" t="s">
        <v>455</v>
      </c>
      <c r="AO11" s="25" t="s">
        <v>456</v>
      </c>
      <c r="AP11" s="25"/>
      <c r="AQ11" s="25"/>
      <c r="AR11" s="6"/>
      <c r="AS11" s="6"/>
      <c r="AT11" s="6"/>
    </row>
    <row r="12" spans="1:46" ht="16" thickTop="1" x14ac:dyDescent="0.2">
      <c r="A12" s="3" t="s">
        <v>457</v>
      </c>
      <c r="B12" s="26">
        <v>476.31578947368422</v>
      </c>
      <c r="C12" s="6"/>
      <c r="D12" s="16">
        <v>1862.4145814470869</v>
      </c>
      <c r="E12" s="16">
        <v>508.75537256518544</v>
      </c>
      <c r="F12" s="16">
        <v>1792.504520497879</v>
      </c>
      <c r="G12" s="16">
        <v>479.13481168688077</v>
      </c>
      <c r="H12" s="16">
        <f t="shared" ref="H12:H32" si="0">D12-B12</f>
        <v>1386.0987919734027</v>
      </c>
      <c r="I12" s="31">
        <f t="shared" ref="I12:I32" si="1">H12/D12*100</f>
        <v>74.424824943993457</v>
      </c>
      <c r="L12" s="16">
        <v>1894.876187580752</v>
      </c>
      <c r="M12" s="16">
        <v>517.6229022157346</v>
      </c>
      <c r="N12" s="16">
        <v>1823.2154338244761</v>
      </c>
      <c r="O12" s="16">
        <v>487.34381060722058</v>
      </c>
      <c r="P12" s="16">
        <f t="shared" ref="P12:P32" si="2">L12-B12</f>
        <v>1418.5603981070678</v>
      </c>
      <c r="Q12" s="31">
        <f>P12/L12*100</f>
        <v>74.862959775656293</v>
      </c>
      <c r="R12" s="31"/>
      <c r="T12" s="16">
        <v>1501.4070048377146</v>
      </c>
      <c r="U12" s="16">
        <v>410.13901401302593</v>
      </c>
      <c r="V12" s="16">
        <v>1400.9871874901212</v>
      </c>
      <c r="W12" s="16">
        <v>374.48258823211501</v>
      </c>
      <c r="X12" s="16">
        <f t="shared" ref="X12:X32" si="3">T12-B12</f>
        <v>1025.0912153640304</v>
      </c>
      <c r="Y12" s="31">
        <f t="shared" ref="Y12:Y32" si="4">X12/T12*100</f>
        <v>68.275371838619563</v>
      </c>
      <c r="Z12" s="31"/>
      <c r="AA12" s="6"/>
      <c r="AB12" s="16">
        <v>2215.1161742876811</v>
      </c>
      <c r="AC12" s="16">
        <v>605.10278739831449</v>
      </c>
      <c r="AD12" s="16">
        <v>2183.5170962974703</v>
      </c>
      <c r="AE12" s="16">
        <v>583.65211400358703</v>
      </c>
      <c r="AF12" s="16">
        <f t="shared" ref="AF12:AF32" si="5">AB12-B12</f>
        <v>1738.800384813997</v>
      </c>
      <c r="AG12" s="16">
        <f>AF12/AB12*100</f>
        <v>78.497028959356768</v>
      </c>
      <c r="AH12" s="14"/>
      <c r="AI12" s="6"/>
      <c r="AJ12" s="16">
        <v>2998.8736094225333</v>
      </c>
      <c r="AK12" s="16">
        <v>819.20162977472364</v>
      </c>
      <c r="AL12" s="16">
        <v>3074.854169756688</v>
      </c>
      <c r="AM12" s="16">
        <v>821.90569493335579</v>
      </c>
      <c r="AN12" s="16">
        <f t="shared" ref="AN12:AN32" si="6">AJ12-B12</f>
        <v>2522.5578199488491</v>
      </c>
      <c r="AO12" s="16">
        <f>AN12/AJ12*100</f>
        <v>84.116843471592517</v>
      </c>
      <c r="AP12" s="14"/>
      <c r="AQ12" s="6"/>
      <c r="AR12" s="6"/>
      <c r="AS12" s="16"/>
      <c r="AT12" s="6"/>
    </row>
    <row r="13" spans="1:46" x14ac:dyDescent="0.2">
      <c r="A13" s="3" t="s">
        <v>458</v>
      </c>
      <c r="B13" s="26">
        <v>625.18181818181813</v>
      </c>
      <c r="C13" s="6"/>
      <c r="D13" s="16">
        <v>1656.3037729798741</v>
      </c>
      <c r="E13" s="16">
        <v>452.4521293474628</v>
      </c>
      <c r="F13" s="16">
        <v>1599.4744775593092</v>
      </c>
      <c r="G13" s="16">
        <v>427.53805853191903</v>
      </c>
      <c r="H13" s="16">
        <f t="shared" si="0"/>
        <v>1031.1219547980559</v>
      </c>
      <c r="I13" s="31">
        <f t="shared" si="1"/>
        <v>62.25439871714795</v>
      </c>
      <c r="L13" s="16">
        <v>1685.1728987114823</v>
      </c>
      <c r="M13" s="16">
        <v>460.33830193412905</v>
      </c>
      <c r="N13" s="16">
        <v>1626.8782143347034</v>
      </c>
      <c r="O13" s="16">
        <v>434.8630521981824</v>
      </c>
      <c r="P13" s="16">
        <f t="shared" si="2"/>
        <v>1059.991080529664</v>
      </c>
      <c r="Q13" s="31">
        <f t="shared" ref="Q13:Q32" si="7">P13/L13*100</f>
        <v>62.901028217351161</v>
      </c>
      <c r="R13" s="31"/>
      <c r="T13" s="16">
        <v>1316.701467174448</v>
      </c>
      <c r="U13" s="16">
        <v>359.68304380916624</v>
      </c>
      <c r="V13" s="16">
        <v>1233.1754782716655</v>
      </c>
      <c r="W13" s="16">
        <v>329.6266725143094</v>
      </c>
      <c r="X13" s="16">
        <f t="shared" si="3"/>
        <v>691.51964899262987</v>
      </c>
      <c r="Y13" s="31">
        <f t="shared" si="4"/>
        <v>52.519091550538342</v>
      </c>
      <c r="Z13" s="31"/>
      <c r="AA13" s="6"/>
      <c r="AB13" s="16">
        <v>1991.3482753300516</v>
      </c>
      <c r="AC13" s="16">
        <v>543.97616074042924</v>
      </c>
      <c r="AD13" s="16">
        <v>1969.0023333099377</v>
      </c>
      <c r="AE13" s="16">
        <v>526.31251491597129</v>
      </c>
      <c r="AF13" s="16">
        <f t="shared" si="5"/>
        <v>1366.1664571482333</v>
      </c>
      <c r="AG13" s="16">
        <f t="shared" ref="AG13:AG32" si="8">AF13/AB13*100</f>
        <v>68.605099071472125</v>
      </c>
      <c r="AH13" s="14"/>
      <c r="AI13" s="6"/>
      <c r="AJ13" s="16">
        <v>2744.3281711030868</v>
      </c>
      <c r="AK13" s="16">
        <v>749.66750960779677</v>
      </c>
      <c r="AL13" s="16">
        <v>2821.3213013915401</v>
      </c>
      <c r="AM13" s="16">
        <v>754.13659212137009</v>
      </c>
      <c r="AN13" s="16">
        <f t="shared" si="6"/>
        <v>2119.1463529212688</v>
      </c>
      <c r="AO13" s="16">
        <f t="shared" ref="AO13:AO32" si="9">AN13/AJ13*100</f>
        <v>77.219130541136209</v>
      </c>
      <c r="AP13" s="14"/>
      <c r="AQ13" s="6"/>
      <c r="AR13" s="6"/>
      <c r="AS13" s="16"/>
      <c r="AT13" s="6"/>
    </row>
    <row r="14" spans="1:46" x14ac:dyDescent="0.2">
      <c r="A14" s="3" t="s">
        <v>459</v>
      </c>
      <c r="B14" s="26">
        <v>651.75</v>
      </c>
      <c r="C14" s="6"/>
      <c r="D14" s="16">
        <v>1939.180829269141</v>
      </c>
      <c r="E14" s="16">
        <v>529.72559122659368</v>
      </c>
      <c r="F14" s="16">
        <v>1854.1422292502614</v>
      </c>
      <c r="G14" s="16">
        <v>495.61051461435829</v>
      </c>
      <c r="H14" s="16">
        <f t="shared" si="0"/>
        <v>1287.430829269141</v>
      </c>
      <c r="I14" s="31">
        <f t="shared" si="1"/>
        <v>66.390447442405957</v>
      </c>
      <c r="L14" s="16">
        <v>1972.9804595602538</v>
      </c>
      <c r="M14" s="16">
        <v>538.95862863546085</v>
      </c>
      <c r="N14" s="16">
        <v>1885.9091791499873</v>
      </c>
      <c r="O14" s="16">
        <v>504.10179114059218</v>
      </c>
      <c r="P14" s="16">
        <f t="shared" si="2"/>
        <v>1321.2304595602538</v>
      </c>
      <c r="Q14" s="31">
        <f t="shared" si="7"/>
        <v>66.96622123945086</v>
      </c>
      <c r="R14" s="31"/>
      <c r="T14" s="16">
        <v>1570.6153589819137</v>
      </c>
      <c r="U14" s="16">
        <v>429.0446445573794</v>
      </c>
      <c r="V14" s="16">
        <v>1454.9714113029565</v>
      </c>
      <c r="W14" s="16">
        <v>388.91252166594586</v>
      </c>
      <c r="X14" s="16">
        <f t="shared" si="3"/>
        <v>918.86535898191369</v>
      </c>
      <c r="Y14" s="31">
        <f t="shared" si="4"/>
        <v>58.503525623073628</v>
      </c>
      <c r="Z14" s="31"/>
      <c r="AA14" s="6"/>
      <c r="AB14" s="16">
        <v>2298.1193965910807</v>
      </c>
      <c r="AC14" s="16">
        <v>627.77675897679387</v>
      </c>
      <c r="AD14" s="16">
        <v>2251.6390552021167</v>
      </c>
      <c r="AE14" s="16">
        <v>601.86105104016053</v>
      </c>
      <c r="AF14" s="16">
        <f t="shared" si="5"/>
        <v>1646.3693965910807</v>
      </c>
      <c r="AG14" s="16">
        <f t="shared" si="8"/>
        <v>71.639854701771611</v>
      </c>
      <c r="AH14" s="14"/>
      <c r="AI14" s="6"/>
      <c r="AJ14" s="16">
        <v>3092.8064589370902</v>
      </c>
      <c r="AK14" s="16">
        <v>844.86124516162431</v>
      </c>
      <c r="AL14" s="16">
        <v>3154.6890649045222</v>
      </c>
      <c r="AM14" s="16">
        <v>843.24548906791938</v>
      </c>
      <c r="AN14" s="16">
        <f t="shared" si="6"/>
        <v>2441.0564589370902</v>
      </c>
      <c r="AO14" s="16">
        <f t="shared" si="9"/>
        <v>78.926906398663306</v>
      </c>
      <c r="AP14" s="14"/>
      <c r="AQ14" s="6"/>
      <c r="AR14" s="6"/>
      <c r="AS14" s="16"/>
      <c r="AT14" s="6"/>
    </row>
    <row r="15" spans="1:46" x14ac:dyDescent="0.2">
      <c r="A15" s="3" t="s">
        <v>460</v>
      </c>
      <c r="B15" s="26">
        <v>589.47058823529414</v>
      </c>
      <c r="C15" s="6"/>
      <c r="D15" s="16">
        <v>1821.6966153897772</v>
      </c>
      <c r="E15" s="16">
        <v>497.63245493022612</v>
      </c>
      <c r="F15" s="16">
        <v>1731.3515946800317</v>
      </c>
      <c r="G15" s="16">
        <v>462.78869079247005</v>
      </c>
      <c r="H15" s="16">
        <f t="shared" si="0"/>
        <v>1232.2260271544831</v>
      </c>
      <c r="I15" s="31">
        <f t="shared" si="1"/>
        <v>67.641670777921021</v>
      </c>
      <c r="L15" s="16">
        <v>1853.448513497161</v>
      </c>
      <c r="M15" s="16">
        <v>506.30611379876996</v>
      </c>
      <c r="N15" s="16">
        <v>1761.0147772014991</v>
      </c>
      <c r="O15" s="16">
        <v>470.717632231072</v>
      </c>
      <c r="P15" s="16">
        <f t="shared" si="2"/>
        <v>1263.9779252618669</v>
      </c>
      <c r="Q15" s="31">
        <f t="shared" si="7"/>
        <v>68.196009549622858</v>
      </c>
      <c r="R15" s="31"/>
      <c r="T15" s="16">
        <v>1459.4194929654946</v>
      </c>
      <c r="U15" s="16">
        <v>398.66929483318643</v>
      </c>
      <c r="V15" s="16">
        <v>1343.0190672849494</v>
      </c>
      <c r="W15" s="16">
        <v>358.98776295232551</v>
      </c>
      <c r="X15" s="16">
        <f t="shared" si="3"/>
        <v>869.94890473020041</v>
      </c>
      <c r="Y15" s="31">
        <f t="shared" si="4"/>
        <v>59.609242505216343</v>
      </c>
      <c r="Z15" s="31"/>
      <c r="AA15" s="6"/>
      <c r="AB15" s="16">
        <v>2177.1748467358534</v>
      </c>
      <c r="AC15" s="16">
        <v>594.73836347974225</v>
      </c>
      <c r="AD15" s="16">
        <v>2121.3388105676295</v>
      </c>
      <c r="AE15" s="16">
        <v>567.03191534662324</v>
      </c>
      <c r="AF15" s="16">
        <f t="shared" si="5"/>
        <v>1587.7042585005593</v>
      </c>
      <c r="AG15" s="16">
        <f t="shared" si="8"/>
        <v>72.924977104201687</v>
      </c>
      <c r="AH15" s="14"/>
      <c r="AI15" s="6"/>
      <c r="AJ15" s="16">
        <v>2971.0658494027884</v>
      </c>
      <c r="AK15" s="16">
        <v>811.60539022098465</v>
      </c>
      <c r="AL15" s="16">
        <v>3016.1042792944809</v>
      </c>
      <c r="AM15" s="16">
        <v>806.2019031820156</v>
      </c>
      <c r="AN15" s="16">
        <f t="shared" si="6"/>
        <v>2381.5952611674943</v>
      </c>
      <c r="AO15" s="16">
        <f t="shared" si="9"/>
        <v>80.159625598544608</v>
      </c>
      <c r="AP15" s="14"/>
      <c r="AQ15" s="6"/>
      <c r="AR15" s="6"/>
      <c r="AS15" s="16"/>
      <c r="AT15" s="6"/>
    </row>
    <row r="16" spans="1:46" x14ac:dyDescent="0.2">
      <c r="A16" s="3" t="s">
        <v>461</v>
      </c>
      <c r="B16" s="26">
        <v>462.36842105263156</v>
      </c>
      <c r="C16" s="6"/>
      <c r="D16" s="16">
        <v>1742.2853263322154</v>
      </c>
      <c r="E16" s="16">
        <v>475.93969094908817</v>
      </c>
      <c r="F16" s="16">
        <v>1654.8704483589281</v>
      </c>
      <c r="G16" s="16">
        <v>442.34535063844891</v>
      </c>
      <c r="H16" s="16">
        <f t="shared" si="0"/>
        <v>1279.9169052795837</v>
      </c>
      <c r="I16" s="31">
        <f t="shared" si="1"/>
        <v>73.461957461009561</v>
      </c>
      <c r="L16" s="16">
        <v>1772.6530976111087</v>
      </c>
      <c r="M16" s="16">
        <v>484.23524820302856</v>
      </c>
      <c r="N16" s="16">
        <v>1683.2232822430969</v>
      </c>
      <c r="O16" s="16">
        <v>449.9240370900219</v>
      </c>
      <c r="P16" s="16">
        <f t="shared" si="2"/>
        <v>1310.2846765584773</v>
      </c>
      <c r="Q16" s="31">
        <f t="shared" si="7"/>
        <v>73.916587420531641</v>
      </c>
      <c r="R16" s="31"/>
      <c r="T16" s="16">
        <v>1386.3588178799785</v>
      </c>
      <c r="U16" s="16">
        <v>378.71132664324949</v>
      </c>
      <c r="V16" s="16">
        <v>1274.9295263031959</v>
      </c>
      <c r="W16" s="16">
        <v>340.78749119676138</v>
      </c>
      <c r="X16" s="16">
        <f t="shared" si="3"/>
        <v>923.9903968273469</v>
      </c>
      <c r="Y16" s="31">
        <f t="shared" si="4"/>
        <v>66.648719286130714</v>
      </c>
      <c r="Z16" s="31"/>
      <c r="AA16" s="6"/>
      <c r="AB16" s="16">
        <v>2093.2008677848121</v>
      </c>
      <c r="AC16" s="16">
        <v>571.79921052604107</v>
      </c>
      <c r="AD16" s="16">
        <v>2038.3744901947191</v>
      </c>
      <c r="AE16" s="16">
        <v>544.85562872416983</v>
      </c>
      <c r="AF16" s="16">
        <f t="shared" si="5"/>
        <v>1630.8324467321804</v>
      </c>
      <c r="AG16" s="16">
        <f t="shared" si="8"/>
        <v>77.910938784296135</v>
      </c>
      <c r="AH16" s="14"/>
      <c r="AI16" s="6"/>
      <c r="AJ16" s="16">
        <v>2881.2399003420446</v>
      </c>
      <c r="AK16" s="16">
        <v>787.06765590786949</v>
      </c>
      <c r="AL16" s="16">
        <v>2923.5073496659397</v>
      </c>
      <c r="AM16" s="16">
        <v>781.45082895430244</v>
      </c>
      <c r="AN16" s="16">
        <f t="shared" si="6"/>
        <v>2418.8714792894129</v>
      </c>
      <c r="AO16" s="16">
        <f t="shared" si="9"/>
        <v>83.952449742288309</v>
      </c>
      <c r="AP16" s="14"/>
      <c r="AQ16" s="6"/>
      <c r="AR16" s="6"/>
      <c r="AS16" s="16"/>
      <c r="AT16" s="6"/>
    </row>
    <row r="17" spans="1:46" x14ac:dyDescent="0.2">
      <c r="A17" s="3" t="s">
        <v>462</v>
      </c>
      <c r="B17" s="26">
        <v>581.79999999999995</v>
      </c>
      <c r="C17" s="6"/>
      <c r="D17" s="16">
        <v>1872.9587074186747</v>
      </c>
      <c r="E17" s="16">
        <v>511.63570908664957</v>
      </c>
      <c r="F17" s="16">
        <v>1789.6001260629444</v>
      </c>
      <c r="G17" s="16">
        <v>478.35846972247657</v>
      </c>
      <c r="H17" s="16">
        <f t="shared" si="0"/>
        <v>1291.1587074186748</v>
      </c>
      <c r="I17" s="31">
        <f t="shared" si="1"/>
        <v>68.936848543669129</v>
      </c>
      <c r="L17" s="16">
        <v>1905.6040960826761</v>
      </c>
      <c r="M17" s="16">
        <v>520.55344256969852</v>
      </c>
      <c r="N17" s="16">
        <v>1820.2612785076371</v>
      </c>
      <c r="O17" s="16">
        <v>486.55416760479494</v>
      </c>
      <c r="P17" s="16">
        <f t="shared" si="2"/>
        <v>1323.8040960826761</v>
      </c>
      <c r="Q17" s="31">
        <f t="shared" si="7"/>
        <v>69.468999295499088</v>
      </c>
      <c r="R17" s="31"/>
      <c r="T17" s="16">
        <v>1509.2189457976342</v>
      </c>
      <c r="U17" s="16">
        <v>412.27300016901552</v>
      </c>
      <c r="V17" s="16">
        <v>1397.0424770954864</v>
      </c>
      <c r="W17" s="16">
        <v>373.42817076734474</v>
      </c>
      <c r="X17" s="16">
        <f t="shared" si="3"/>
        <v>927.41894579763425</v>
      </c>
      <c r="Y17" s="31">
        <f t="shared" si="4"/>
        <v>61.45025865067484</v>
      </c>
      <c r="Z17" s="31"/>
      <c r="AA17" s="6"/>
      <c r="AB17" s="16">
        <v>2228.4410020274322</v>
      </c>
      <c r="AC17" s="16">
        <v>608.74272759671896</v>
      </c>
      <c r="AD17" s="16">
        <v>2181.9951551664494</v>
      </c>
      <c r="AE17" s="16">
        <v>583.24530053736066</v>
      </c>
      <c r="AF17" s="16">
        <f t="shared" si="5"/>
        <v>1646.6410020274323</v>
      </c>
      <c r="AG17" s="16">
        <f t="shared" si="8"/>
        <v>73.892061783521342</v>
      </c>
      <c r="AH17" s="14"/>
      <c r="AI17" s="6"/>
      <c r="AJ17" s="16">
        <v>3018.6634084172301</v>
      </c>
      <c r="AK17" s="16">
        <v>824.60760471759272</v>
      </c>
      <c r="AL17" s="16">
        <v>3077.3970360404223</v>
      </c>
      <c r="AM17" s="16">
        <v>822.58540075505357</v>
      </c>
      <c r="AN17" s="16">
        <f t="shared" si="6"/>
        <v>2436.8634084172299</v>
      </c>
      <c r="AO17" s="16">
        <f t="shared" si="9"/>
        <v>80.726569302900373</v>
      </c>
      <c r="AP17" s="14"/>
      <c r="AQ17" s="6"/>
      <c r="AR17" s="6"/>
      <c r="AS17" s="16"/>
      <c r="AT17" s="6"/>
    </row>
    <row r="18" spans="1:46" x14ac:dyDescent="0.2">
      <c r="A18" s="3" t="s">
        <v>463</v>
      </c>
      <c r="B18" s="26">
        <v>555.5</v>
      </c>
      <c r="C18" s="6"/>
      <c r="D18" s="16">
        <v>1814.0290949338346</v>
      </c>
      <c r="E18" s="16">
        <v>495.53792009084395</v>
      </c>
      <c r="F18" s="16">
        <v>1724.8236253879986</v>
      </c>
      <c r="G18" s="16">
        <v>461.04377059747537</v>
      </c>
      <c r="H18" s="16">
        <f t="shared" si="0"/>
        <v>1258.5290949338346</v>
      </c>
      <c r="I18" s="31">
        <f t="shared" si="1"/>
        <v>69.377558411197285</v>
      </c>
      <c r="L18" s="16">
        <v>1845.6473493125116</v>
      </c>
      <c r="M18" s="16">
        <v>504.17507153205844</v>
      </c>
      <c r="N18" s="16">
        <v>1754.3749644542145</v>
      </c>
      <c r="O18" s="16">
        <v>468.94281638323093</v>
      </c>
      <c r="P18" s="16">
        <f t="shared" si="2"/>
        <v>1290.1473493125116</v>
      </c>
      <c r="Q18" s="31">
        <f t="shared" si="7"/>
        <v>69.90215925014499</v>
      </c>
      <c r="R18" s="31"/>
      <c r="T18" s="16">
        <v>1453.7096624248836</v>
      </c>
      <c r="U18" s="16">
        <v>397.10954170790995</v>
      </c>
      <c r="V18" s="16">
        <v>1338.4139748397956</v>
      </c>
      <c r="W18" s="16">
        <v>357.75682597209601</v>
      </c>
      <c r="X18" s="16">
        <f t="shared" si="3"/>
        <v>898.20966242488362</v>
      </c>
      <c r="Y18" s="31">
        <f t="shared" si="4"/>
        <v>61.787417779600553</v>
      </c>
      <c r="Z18" s="31"/>
      <c r="AA18" s="6"/>
      <c r="AB18" s="16">
        <v>2167.5130071077583</v>
      </c>
      <c r="AC18" s="16">
        <v>592.09904092040244</v>
      </c>
      <c r="AD18" s="16">
        <v>2112.7815722684295</v>
      </c>
      <c r="AE18" s="16">
        <v>564.74457341015318</v>
      </c>
      <c r="AF18" s="16">
        <f t="shared" si="5"/>
        <v>1612.0130071077583</v>
      </c>
      <c r="AG18" s="16">
        <f t="shared" si="8"/>
        <v>74.371549412695941</v>
      </c>
      <c r="AH18" s="14"/>
      <c r="AI18" s="6"/>
      <c r="AJ18" s="16">
        <v>2956.7605994879309</v>
      </c>
      <c r="AK18" s="16">
        <v>807.69762831739354</v>
      </c>
      <c r="AL18" s="16">
        <v>3002.6282020611411</v>
      </c>
      <c r="AM18" s="16">
        <v>802.59976011702599</v>
      </c>
      <c r="AN18" s="16">
        <f t="shared" si="6"/>
        <v>2401.2605994879309</v>
      </c>
      <c r="AO18" s="16">
        <f t="shared" si="9"/>
        <v>81.212547268919749</v>
      </c>
      <c r="AP18" s="14"/>
      <c r="AQ18" s="6"/>
      <c r="AR18" s="6"/>
      <c r="AS18" s="16"/>
      <c r="AT18" s="6"/>
    </row>
    <row r="19" spans="1:46" x14ac:dyDescent="0.2">
      <c r="A19" s="3" t="s">
        <v>464</v>
      </c>
      <c r="B19" s="26">
        <v>658.42105263157896</v>
      </c>
      <c r="C19" s="6"/>
      <c r="D19" s="16">
        <v>2040.6245263237211</v>
      </c>
      <c r="E19" s="16">
        <v>557.43694314765298</v>
      </c>
      <c r="F19" s="16">
        <v>1952.2150608450977</v>
      </c>
      <c r="G19" s="16">
        <v>521.82529240735334</v>
      </c>
      <c r="H19" s="16">
        <f t="shared" si="0"/>
        <v>1382.2034736921421</v>
      </c>
      <c r="I19" s="31">
        <f t="shared" si="1"/>
        <v>67.734336026150061</v>
      </c>
      <c r="L19" s="16">
        <v>2076.1923050020582</v>
      </c>
      <c r="M19" s="16">
        <v>567.15298525399942</v>
      </c>
      <c r="N19" s="16">
        <v>1985.6622889234061</v>
      </c>
      <c r="O19" s="16">
        <v>530.76570574717425</v>
      </c>
      <c r="P19" s="16">
        <f t="shared" si="2"/>
        <v>1417.7712523704793</v>
      </c>
      <c r="Q19" s="31">
        <f t="shared" si="7"/>
        <v>68.287087325905176</v>
      </c>
      <c r="R19" s="31"/>
      <c r="T19" s="16">
        <v>1664.0716917846419</v>
      </c>
      <c r="U19" s="16">
        <v>454.5740899812252</v>
      </c>
      <c r="V19" s="16">
        <v>1542.4850408397708</v>
      </c>
      <c r="W19" s="16">
        <v>412.30483444879474</v>
      </c>
      <c r="X19" s="16">
        <f t="shared" si="3"/>
        <v>1005.6506391530629</v>
      </c>
      <c r="Y19" s="31">
        <f t="shared" si="4"/>
        <v>60.433131824660023</v>
      </c>
      <c r="Z19" s="31"/>
      <c r="AA19" s="6"/>
      <c r="AB19" s="16">
        <v>2405.6671810231023</v>
      </c>
      <c r="AC19" s="16">
        <v>657.15556307462248</v>
      </c>
      <c r="AD19" s="16">
        <v>2358.2109661750201</v>
      </c>
      <c r="AE19" s="16">
        <v>630.34762494343317</v>
      </c>
      <c r="AF19" s="16">
        <f t="shared" si="5"/>
        <v>1747.2461283915234</v>
      </c>
      <c r="AG19" s="16">
        <f t="shared" si="8"/>
        <v>72.630417963653642</v>
      </c>
      <c r="AH19" s="14"/>
      <c r="AI19" s="6"/>
      <c r="AJ19" s="16">
        <v>3209.6216637362086</v>
      </c>
      <c r="AK19" s="16">
        <v>876.77162839792652</v>
      </c>
      <c r="AL19" s="16">
        <v>3275.2724866473322</v>
      </c>
      <c r="AM19" s="16">
        <v>875.47732692864258</v>
      </c>
      <c r="AN19" s="16">
        <f t="shared" si="6"/>
        <v>2551.2006111046294</v>
      </c>
      <c r="AO19" s="16">
        <f t="shared" si="9"/>
        <v>79.486022914453585</v>
      </c>
      <c r="AP19" s="14"/>
      <c r="AQ19" s="6"/>
      <c r="AR19" s="6"/>
      <c r="AS19" s="16"/>
      <c r="AT19" s="6"/>
    </row>
    <row r="20" spans="1:46" x14ac:dyDescent="0.2">
      <c r="A20" s="3" t="s">
        <v>465</v>
      </c>
      <c r="B20" s="26">
        <v>514.35</v>
      </c>
      <c r="C20" s="6"/>
      <c r="D20" s="16">
        <v>1915.3713411110054</v>
      </c>
      <c r="E20" s="16">
        <v>523.22155869852645</v>
      </c>
      <c r="F20" s="16">
        <v>1830.9548295136012</v>
      </c>
      <c r="G20" s="16">
        <v>489.41254396530951</v>
      </c>
      <c r="H20" s="16">
        <f t="shared" si="0"/>
        <v>1401.0213411110053</v>
      </c>
      <c r="I20" s="31">
        <f t="shared" si="1"/>
        <v>73.146199436102393</v>
      </c>
      <c r="L20" s="16">
        <v>1948.7559756033672</v>
      </c>
      <c r="M20" s="16">
        <v>532.34123179833489</v>
      </c>
      <c r="N20" s="16">
        <v>1862.324510555459</v>
      </c>
      <c r="O20" s="16">
        <v>497.79763089077699</v>
      </c>
      <c r="P20" s="16">
        <f t="shared" si="2"/>
        <v>1434.4059756033671</v>
      </c>
      <c r="Q20" s="31">
        <f t="shared" si="7"/>
        <v>73.606238726695949</v>
      </c>
      <c r="R20" s="31"/>
      <c r="T20" s="16">
        <v>1548.0321120239844</v>
      </c>
      <c r="U20" s="16">
        <v>422.87558406232802</v>
      </c>
      <c r="V20" s="16">
        <v>1433.6867580384642</v>
      </c>
      <c r="W20" s="16">
        <v>383.22315340099419</v>
      </c>
      <c r="X20" s="16">
        <f t="shared" si="3"/>
        <v>1033.6821120239842</v>
      </c>
      <c r="Y20" s="31">
        <f t="shared" si="4"/>
        <v>66.773945061933503</v>
      </c>
      <c r="Z20" s="31"/>
      <c r="AA20" s="6"/>
      <c r="AB20" s="16">
        <v>2273.6343337179073</v>
      </c>
      <c r="AC20" s="16">
        <v>621.08817985568101</v>
      </c>
      <c r="AD20" s="16">
        <v>2227.1763079873062</v>
      </c>
      <c r="AE20" s="16">
        <v>595.32218118177013</v>
      </c>
      <c r="AF20" s="16">
        <f t="shared" si="5"/>
        <v>1759.2843337179074</v>
      </c>
      <c r="AG20" s="16">
        <f t="shared" si="8"/>
        <v>77.377628743012465</v>
      </c>
      <c r="AH20" s="14"/>
      <c r="AI20" s="6"/>
      <c r="AJ20" s="16">
        <v>3068.1516116918847</v>
      </c>
      <c r="AK20" s="16">
        <v>838.12628608176885</v>
      </c>
      <c r="AL20" s="16">
        <v>3128.9702060833306</v>
      </c>
      <c r="AM20" s="16">
        <v>836.3708617310408</v>
      </c>
      <c r="AN20" s="16">
        <f t="shared" si="6"/>
        <v>2553.8016116918848</v>
      </c>
      <c r="AO20" s="16">
        <f t="shared" si="9"/>
        <v>83.235834955484179</v>
      </c>
      <c r="AP20" s="14"/>
      <c r="AQ20" s="6"/>
      <c r="AR20" s="6"/>
      <c r="AS20" s="16"/>
      <c r="AT20" s="6"/>
    </row>
    <row r="21" spans="1:46" x14ac:dyDescent="0.2">
      <c r="A21" s="3" t="s">
        <v>466</v>
      </c>
      <c r="B21" s="26">
        <v>451.05263157894734</v>
      </c>
      <c r="C21" s="6"/>
      <c r="D21" s="16">
        <v>1700.2929085736878</v>
      </c>
      <c r="E21" s="16">
        <v>464.46863162938877</v>
      </c>
      <c r="F21" s="16">
        <v>1615.3641126208479</v>
      </c>
      <c r="G21" s="16">
        <v>431.78534338722807</v>
      </c>
      <c r="H21" s="16">
        <f t="shared" si="0"/>
        <v>1249.2402769947405</v>
      </c>
      <c r="I21" s="31">
        <f t="shared" si="1"/>
        <v>73.472063001349667</v>
      </c>
      <c r="L21" s="16">
        <v>1729.928758324766</v>
      </c>
      <c r="M21" s="16">
        <v>472.56425004410318</v>
      </c>
      <c r="N21" s="16">
        <v>1643.0400859231718</v>
      </c>
      <c r="O21" s="16">
        <v>439.18310562705602</v>
      </c>
      <c r="P21" s="16">
        <f t="shared" si="2"/>
        <v>1278.8761267458187</v>
      </c>
      <c r="Q21" s="31">
        <f t="shared" si="7"/>
        <v>73.926519840288734</v>
      </c>
      <c r="R21" s="31"/>
      <c r="T21" s="16">
        <v>1347.4598376065323</v>
      </c>
      <c r="U21" s="16">
        <v>368.08530094598177</v>
      </c>
      <c r="V21" s="16">
        <v>1239.4777528738239</v>
      </c>
      <c r="W21" s="16">
        <v>331.31126472602972</v>
      </c>
      <c r="X21" s="16">
        <f t="shared" si="3"/>
        <v>896.40720602758506</v>
      </c>
      <c r="Y21" s="31">
        <f t="shared" si="4"/>
        <v>66.525708671202878</v>
      </c>
      <c r="Z21" s="31"/>
      <c r="AA21" s="6"/>
      <c r="AB21" s="16">
        <v>2049.1636232069509</v>
      </c>
      <c r="AC21" s="16">
        <v>559.7695663237572</v>
      </c>
      <c r="AD21" s="16">
        <v>1995.9223390321467</v>
      </c>
      <c r="AE21" s="16">
        <v>533.50820771608642</v>
      </c>
      <c r="AF21" s="16">
        <f t="shared" si="5"/>
        <v>1598.1109916280036</v>
      </c>
      <c r="AG21" s="16">
        <f t="shared" si="8"/>
        <v>77.988452143560522</v>
      </c>
      <c r="AH21" s="14"/>
      <c r="AI21" s="6"/>
      <c r="AJ21" s="16">
        <v>2835.2368678560292</v>
      </c>
      <c r="AK21" s="16">
        <v>774.50101786460095</v>
      </c>
      <c r="AL21" s="16">
        <v>2877.3639979611712</v>
      </c>
      <c r="AM21" s="16">
        <v>769.11675343212482</v>
      </c>
      <c r="AN21" s="16">
        <f t="shared" si="6"/>
        <v>2384.1842362770817</v>
      </c>
      <c r="AO21" s="16">
        <f t="shared" si="9"/>
        <v>84.091183467149676</v>
      </c>
      <c r="AP21" s="14"/>
      <c r="AQ21" s="6"/>
      <c r="AR21" s="6"/>
      <c r="AS21" s="16"/>
      <c r="AT21" s="6"/>
    </row>
    <row r="22" spans="1:46" x14ac:dyDescent="0.2">
      <c r="A22" s="3" t="s">
        <v>467</v>
      </c>
      <c r="B22" s="26">
        <v>671.45</v>
      </c>
      <c r="C22" s="6"/>
      <c r="D22" s="16">
        <v>2030.7590107567712</v>
      </c>
      <c r="E22" s="16">
        <v>554.74198247788024</v>
      </c>
      <c r="F22" s="16">
        <v>1944.9629814055245</v>
      </c>
      <c r="G22" s="16">
        <v>519.88681823510797</v>
      </c>
      <c r="H22" s="16">
        <f t="shared" si="0"/>
        <v>1359.3090107567712</v>
      </c>
      <c r="I22" s="31">
        <f t="shared" si="1"/>
        <v>66.936007845176022</v>
      </c>
      <c r="L22" s="16">
        <v>2066.1548349820932</v>
      </c>
      <c r="M22" s="16">
        <v>564.41105182494982</v>
      </c>
      <c r="N22" s="16">
        <v>1978.2859598763368</v>
      </c>
      <c r="O22" s="16">
        <v>528.79401976898419</v>
      </c>
      <c r="P22" s="16">
        <f t="shared" si="2"/>
        <v>1394.7048349820932</v>
      </c>
      <c r="Q22" s="31">
        <f t="shared" si="7"/>
        <v>67.502435508139484</v>
      </c>
      <c r="R22" s="31"/>
      <c r="T22" s="16">
        <v>1656.0085631024592</v>
      </c>
      <c r="U22" s="16">
        <v>452.37148693160907</v>
      </c>
      <c r="V22" s="16">
        <v>1536.914718985573</v>
      </c>
      <c r="W22" s="16">
        <v>410.81589253421311</v>
      </c>
      <c r="X22" s="16">
        <f t="shared" si="3"/>
        <v>984.55856310245917</v>
      </c>
      <c r="Y22" s="31">
        <f t="shared" si="4"/>
        <v>59.453712078513163</v>
      </c>
      <c r="Z22" s="31"/>
      <c r="AA22" s="6"/>
      <c r="AB22" s="16">
        <v>2394.057012088505</v>
      </c>
      <c r="AC22" s="16">
        <v>653.98401583658688</v>
      </c>
      <c r="AD22" s="16">
        <v>2349.2623360963594</v>
      </c>
      <c r="AE22" s="16">
        <v>627.95566434385614</v>
      </c>
      <c r="AF22" s="16">
        <f t="shared" si="5"/>
        <v>1722.6070120885049</v>
      </c>
      <c r="AG22" s="16">
        <f t="shared" si="8"/>
        <v>71.953466579551218</v>
      </c>
      <c r="AH22" s="14"/>
      <c r="AI22" s="6"/>
      <c r="AJ22" s="16">
        <v>3194.1758275408833</v>
      </c>
      <c r="AK22" s="16">
        <v>872.55229279649041</v>
      </c>
      <c r="AL22" s="16">
        <v>3262.4126684081884</v>
      </c>
      <c r="AM22" s="16">
        <v>872.03990932668967</v>
      </c>
      <c r="AN22" s="16">
        <f t="shared" si="6"/>
        <v>2522.7258275408831</v>
      </c>
      <c r="AO22" s="16">
        <f t="shared" si="9"/>
        <v>78.978928016090677</v>
      </c>
      <c r="AP22" s="14"/>
      <c r="AQ22" s="6"/>
      <c r="AR22" s="6"/>
      <c r="AS22" s="16"/>
      <c r="AT22" s="6"/>
    </row>
    <row r="23" spans="1:46" x14ac:dyDescent="0.2">
      <c r="A23" s="3" t="s">
        <v>468</v>
      </c>
      <c r="B23" s="26">
        <v>617.35</v>
      </c>
      <c r="C23" s="6"/>
      <c r="D23" s="16">
        <v>1994.5850829340879</v>
      </c>
      <c r="E23" s="16">
        <v>544.86035874602794</v>
      </c>
      <c r="F23" s="16">
        <v>1908.6853012183669</v>
      </c>
      <c r="G23" s="16">
        <v>510.18982764672012</v>
      </c>
      <c r="H23" s="16">
        <f t="shared" si="0"/>
        <v>1377.235082934088</v>
      </c>
      <c r="I23" s="31">
        <f t="shared" si="1"/>
        <v>69.048700640442888</v>
      </c>
      <c r="L23" s="16">
        <v>2029.3504010363454</v>
      </c>
      <c r="M23" s="16">
        <v>554.3571928771903</v>
      </c>
      <c r="N23" s="16">
        <v>1941.3867355428872</v>
      </c>
      <c r="O23" s="16">
        <v>518.9308910012594</v>
      </c>
      <c r="P23" s="16">
        <f t="shared" si="2"/>
        <v>1412.0004010363455</v>
      </c>
      <c r="Q23" s="31">
        <f t="shared" si="7"/>
        <v>69.5789352255415</v>
      </c>
      <c r="R23" s="31"/>
      <c r="T23" s="16">
        <v>1622.3450110965784</v>
      </c>
      <c r="U23" s="16">
        <v>443.17562199732993</v>
      </c>
      <c r="V23" s="16">
        <v>1504.2544989805308</v>
      </c>
      <c r="W23" s="16">
        <v>402.08584572940981</v>
      </c>
      <c r="X23" s="16">
        <f t="shared" si="3"/>
        <v>1004.9950110965784</v>
      </c>
      <c r="Y23" s="31">
        <f t="shared" si="4"/>
        <v>61.947058376767863</v>
      </c>
      <c r="Z23" s="31"/>
      <c r="AA23" s="6"/>
      <c r="AB23" s="16">
        <v>2356.0680934392317</v>
      </c>
      <c r="AC23" s="16">
        <v>643.60659146862338</v>
      </c>
      <c r="AD23" s="16">
        <v>2310.1645792498193</v>
      </c>
      <c r="AE23" s="16">
        <v>617.50486985501254</v>
      </c>
      <c r="AF23" s="16">
        <f t="shared" si="5"/>
        <v>1738.7180934392318</v>
      </c>
      <c r="AG23" s="16">
        <f t="shared" si="8"/>
        <v>73.797446613742252</v>
      </c>
      <c r="AH23" s="14"/>
      <c r="AI23" s="6"/>
      <c r="AJ23" s="16">
        <v>3153.7597453948101</v>
      </c>
      <c r="AK23" s="16">
        <v>861.51184072170361</v>
      </c>
      <c r="AL23" s="16">
        <v>3218.9553179572918</v>
      </c>
      <c r="AM23" s="16">
        <v>860.42379947223981</v>
      </c>
      <c r="AN23" s="16">
        <f t="shared" si="6"/>
        <v>2536.4097453948102</v>
      </c>
      <c r="AO23" s="16">
        <f t="shared" si="9"/>
        <v>80.424951491581822</v>
      </c>
      <c r="AP23" s="14"/>
      <c r="AQ23" s="6"/>
      <c r="AR23" s="6"/>
      <c r="AS23" s="16"/>
      <c r="AT23" s="6"/>
    </row>
    <row r="24" spans="1:46" x14ac:dyDescent="0.2">
      <c r="A24" s="3" t="s">
        <v>469</v>
      </c>
      <c r="B24" s="26">
        <v>552.1</v>
      </c>
      <c r="C24" s="6"/>
      <c r="D24" s="16">
        <v>1718.1063894262106</v>
      </c>
      <c r="E24" s="16">
        <v>469.33473618961318</v>
      </c>
      <c r="F24" s="16">
        <v>1631.6113688565654</v>
      </c>
      <c r="G24" s="16">
        <v>436.12822005387477</v>
      </c>
      <c r="H24" s="16">
        <f t="shared" si="0"/>
        <v>1166.0063894262107</v>
      </c>
      <c r="I24" s="31">
        <f t="shared" si="1"/>
        <v>67.865785064428835</v>
      </c>
      <c r="L24" s="16">
        <v>1748.0527254702251</v>
      </c>
      <c r="M24" s="16">
        <v>477.51517007517532</v>
      </c>
      <c r="N24" s="16">
        <v>1659.5657057961043</v>
      </c>
      <c r="O24" s="16">
        <v>443.60038863821808</v>
      </c>
      <c r="P24" s="16">
        <f t="shared" si="2"/>
        <v>1195.9527254702252</v>
      </c>
      <c r="Q24" s="31">
        <f t="shared" si="7"/>
        <v>68.416284477261101</v>
      </c>
      <c r="R24" s="31"/>
      <c r="T24" s="16">
        <v>1364.8444335339216</v>
      </c>
      <c r="U24" s="16">
        <v>372.83424710761562</v>
      </c>
      <c r="V24" s="16">
        <v>1254.895786942652</v>
      </c>
      <c r="W24" s="16">
        <v>335.4324910692124</v>
      </c>
      <c r="X24" s="16">
        <f t="shared" si="3"/>
        <v>812.74443353392155</v>
      </c>
      <c r="Y24" s="31">
        <f t="shared" si="4"/>
        <v>59.548503372616914</v>
      </c>
      <c r="Z24" s="31"/>
      <c r="AA24" s="6"/>
      <c r="AB24" s="16">
        <v>2066.8060918654655</v>
      </c>
      <c r="AC24" s="16">
        <v>564.58895552138586</v>
      </c>
      <c r="AD24" s="16">
        <v>2012.3378681184161</v>
      </c>
      <c r="AE24" s="16">
        <v>537.89606356110573</v>
      </c>
      <c r="AF24" s="16">
        <f t="shared" si="5"/>
        <v>1514.7060918654656</v>
      </c>
      <c r="AG24" s="16">
        <f t="shared" si="8"/>
        <v>73.287286012318489</v>
      </c>
      <c r="AH24" s="14"/>
      <c r="AI24" s="6"/>
      <c r="AJ24" s="16">
        <v>2850.94118339123</v>
      </c>
      <c r="AK24" s="16">
        <v>778.79096220920781</v>
      </c>
      <c r="AL24" s="16">
        <v>2892.3527774103509</v>
      </c>
      <c r="AM24" s="16">
        <v>773.12324040980013</v>
      </c>
      <c r="AN24" s="16">
        <f t="shared" si="6"/>
        <v>2298.8411833912301</v>
      </c>
      <c r="AO24" s="16">
        <f t="shared" si="9"/>
        <v>80.634465445433364</v>
      </c>
      <c r="AP24" s="14"/>
      <c r="AQ24" s="6"/>
      <c r="AR24" s="6"/>
      <c r="AS24" s="16"/>
      <c r="AT24" s="6"/>
    </row>
    <row r="25" spans="1:46" x14ac:dyDescent="0.2">
      <c r="A25" s="3" t="s">
        <v>470</v>
      </c>
      <c r="B25" s="26">
        <v>473.5263157894737</v>
      </c>
      <c r="C25" s="6"/>
      <c r="D25" s="16">
        <v>1784.3371537125604</v>
      </c>
      <c r="E25" s="16">
        <v>487.42697918182483</v>
      </c>
      <c r="F25" s="16">
        <v>1702.2545253111161</v>
      </c>
      <c r="G25" s="16">
        <v>455.01107087949873</v>
      </c>
      <c r="H25" s="16">
        <f t="shared" si="0"/>
        <v>1310.8108379230866</v>
      </c>
      <c r="I25" s="31">
        <f t="shared" si="1"/>
        <v>73.462060418108948</v>
      </c>
      <c r="L25" s="16">
        <v>1815.4378820200445</v>
      </c>
      <c r="M25" s="16">
        <v>495.9227581425053</v>
      </c>
      <c r="N25" s="16">
        <v>1731.4191888245543</v>
      </c>
      <c r="O25" s="16">
        <v>462.8067586452072</v>
      </c>
      <c r="P25" s="16">
        <f t="shared" si="2"/>
        <v>1341.9115662305708</v>
      </c>
      <c r="Q25" s="31">
        <f t="shared" si="7"/>
        <v>73.916688613846745</v>
      </c>
      <c r="R25" s="31"/>
      <c r="T25" s="16">
        <v>1427.4684491420096</v>
      </c>
      <c r="U25" s="16">
        <v>389.94123537414089</v>
      </c>
      <c r="V25" s="16">
        <v>1319.0893195106853</v>
      </c>
      <c r="W25" s="16">
        <v>352.5913633547658</v>
      </c>
      <c r="X25" s="16">
        <f t="shared" si="3"/>
        <v>953.94213335253585</v>
      </c>
      <c r="Y25" s="31">
        <f t="shared" si="4"/>
        <v>66.827545920605786</v>
      </c>
      <c r="Z25" s="31"/>
      <c r="AA25" s="6"/>
      <c r="AB25" s="16">
        <v>2134.854583063533</v>
      </c>
      <c r="AC25" s="16">
        <v>583.17774656546794</v>
      </c>
      <c r="AD25" s="16">
        <v>2087.3453554463304</v>
      </c>
      <c r="AE25" s="16">
        <v>557.9454960199896</v>
      </c>
      <c r="AF25" s="16">
        <f t="shared" si="5"/>
        <v>1661.3282672740593</v>
      </c>
      <c r="AG25" s="16">
        <f t="shared" si="8"/>
        <v>77.819270710702938</v>
      </c>
      <c r="AH25" s="14"/>
      <c r="AI25" s="6"/>
      <c r="AJ25" s="16">
        <v>2918.5619089089128</v>
      </c>
      <c r="AK25" s="16">
        <v>797.26290059853591</v>
      </c>
      <c r="AL25" s="16">
        <v>2971.6624124560735</v>
      </c>
      <c r="AM25" s="16">
        <v>794.32263300158718</v>
      </c>
      <c r="AN25" s="16">
        <f t="shared" si="6"/>
        <v>2445.035593119439</v>
      </c>
      <c r="AO25" s="16">
        <f t="shared" si="9"/>
        <v>83.775354761396898</v>
      </c>
      <c r="AP25" s="14"/>
      <c r="AQ25" s="6"/>
      <c r="AR25" s="6"/>
      <c r="AS25" s="16"/>
      <c r="AT25" s="6"/>
    </row>
    <row r="26" spans="1:46" x14ac:dyDescent="0.2">
      <c r="A26" s="3" t="s">
        <v>471</v>
      </c>
      <c r="B26" s="26">
        <v>562.0625</v>
      </c>
      <c r="C26" s="6"/>
      <c r="D26" s="16">
        <v>1932.1972921817794</v>
      </c>
      <c r="E26" s="16">
        <v>527.81789997025544</v>
      </c>
      <c r="F26" s="16">
        <v>1845.63068858113</v>
      </c>
      <c r="G26" s="16">
        <v>493.33538761242653</v>
      </c>
      <c r="H26" s="16">
        <f t="shared" si="0"/>
        <v>1370.1347921817794</v>
      </c>
      <c r="I26" s="31">
        <f t="shared" si="1"/>
        <v>70.910708638591672</v>
      </c>
      <c r="L26" s="16">
        <v>1965.8752004714604</v>
      </c>
      <c r="M26" s="16">
        <v>537.01768660735308</v>
      </c>
      <c r="N26" s="16">
        <v>1877.2518105709253</v>
      </c>
      <c r="O26" s="16">
        <v>501.78768447229731</v>
      </c>
      <c r="P26" s="16">
        <f t="shared" si="2"/>
        <v>1403.8127004714604</v>
      </c>
      <c r="Q26" s="31">
        <f t="shared" si="7"/>
        <v>71.409044690873316</v>
      </c>
      <c r="R26" s="31"/>
      <c r="T26" s="16">
        <v>1563.8790103651029</v>
      </c>
      <c r="U26" s="16">
        <v>427.20447771997652</v>
      </c>
      <c r="V26" s="16">
        <v>1447.1458985543613</v>
      </c>
      <c r="W26" s="16">
        <v>386.82076929696996</v>
      </c>
      <c r="X26" s="16">
        <f t="shared" si="3"/>
        <v>1001.8165103651029</v>
      </c>
      <c r="Y26" s="31">
        <f t="shared" si="4"/>
        <v>64.059719692204254</v>
      </c>
      <c r="Z26" s="31"/>
      <c r="AA26" s="6"/>
      <c r="AB26" s="16">
        <v>2291.0633755957188</v>
      </c>
      <c r="AC26" s="16">
        <v>625.84926730760071</v>
      </c>
      <c r="AD26" s="16">
        <v>2242.6725773467051</v>
      </c>
      <c r="AE26" s="16">
        <v>599.46431974625341</v>
      </c>
      <c r="AF26" s="16">
        <f t="shared" si="5"/>
        <v>1729.0008755957188</v>
      </c>
      <c r="AG26" s="16">
        <f t="shared" si="8"/>
        <v>75.467177993107526</v>
      </c>
      <c r="AH26" s="14"/>
      <c r="AI26" s="6"/>
      <c r="AJ26" s="16">
        <v>3086.0195361420692</v>
      </c>
      <c r="AK26" s="16">
        <v>843.0072629873282</v>
      </c>
      <c r="AL26" s="16">
        <v>3145.2929771513709</v>
      </c>
      <c r="AM26" s="16">
        <v>840.73392344299748</v>
      </c>
      <c r="AN26" s="16">
        <f t="shared" si="6"/>
        <v>2523.9570361420692</v>
      </c>
      <c r="AO26" s="16">
        <f t="shared" si="9"/>
        <v>81.78681329079815</v>
      </c>
      <c r="AP26" s="14"/>
      <c r="AQ26" s="6"/>
      <c r="AR26" s="6"/>
      <c r="AS26" s="16"/>
      <c r="AT26" s="6"/>
    </row>
    <row r="27" spans="1:46" x14ac:dyDescent="0.2">
      <c r="A27" s="3" t="s">
        <v>472</v>
      </c>
      <c r="B27" s="26">
        <v>634.15</v>
      </c>
      <c r="C27" s="6"/>
      <c r="D27" s="16">
        <v>1993.2337144517644</v>
      </c>
      <c r="E27" s="16">
        <v>544.4912057214832</v>
      </c>
      <c r="F27" s="16">
        <v>1907.8787963133175</v>
      </c>
      <c r="G27" s="16">
        <v>509.97424962647722</v>
      </c>
      <c r="H27" s="16">
        <f t="shared" si="0"/>
        <v>1359.0837144517645</v>
      </c>
      <c r="I27" s="31">
        <f t="shared" si="1"/>
        <v>68.18486485542806</v>
      </c>
      <c r="L27" s="16">
        <v>2027.9754784045581</v>
      </c>
      <c r="M27" s="16">
        <v>553.98160557093126</v>
      </c>
      <c r="N27" s="16">
        <v>1940.5664128192755</v>
      </c>
      <c r="O27" s="16">
        <v>518.71161949080818</v>
      </c>
      <c r="P27" s="16">
        <f t="shared" si="2"/>
        <v>1393.825478404558</v>
      </c>
      <c r="Q27" s="31">
        <f t="shared" si="7"/>
        <v>68.729898031168673</v>
      </c>
      <c r="R27" s="31"/>
      <c r="T27" s="16">
        <v>1621.2975039833564</v>
      </c>
      <c r="U27" s="16">
        <v>442.88947471467827</v>
      </c>
      <c r="V27" s="16">
        <v>1503.7059679238967</v>
      </c>
      <c r="W27" s="16">
        <v>401.93922388186667</v>
      </c>
      <c r="X27" s="16">
        <f t="shared" si="3"/>
        <v>987.14750398335639</v>
      </c>
      <c r="Y27" s="31">
        <f t="shared" si="4"/>
        <v>60.886265571743579</v>
      </c>
      <c r="Z27" s="31"/>
      <c r="AA27" s="6"/>
      <c r="AB27" s="16">
        <v>2354.4139270773162</v>
      </c>
      <c r="AC27" s="16">
        <v>643.15472321537595</v>
      </c>
      <c r="AD27" s="16">
        <v>2309.0852476644518</v>
      </c>
      <c r="AE27" s="16">
        <v>617.21636551374638</v>
      </c>
      <c r="AF27" s="16">
        <f t="shared" si="5"/>
        <v>1720.2639270773161</v>
      </c>
      <c r="AG27" s="16">
        <f t="shared" si="8"/>
        <v>73.065483825641024</v>
      </c>
      <c r="AH27" s="14"/>
      <c r="AI27" s="6"/>
      <c r="AJ27" s="16">
        <v>3151.4177913874946</v>
      </c>
      <c r="AK27" s="16">
        <v>860.87208967196875</v>
      </c>
      <c r="AL27" s="16">
        <v>3217.2143759009655</v>
      </c>
      <c r="AM27" s="16">
        <v>859.95844725985944</v>
      </c>
      <c r="AN27" s="16">
        <f t="shared" si="6"/>
        <v>2517.2677913874945</v>
      </c>
      <c r="AO27" s="16">
        <f t="shared" si="9"/>
        <v>79.877311039714641</v>
      </c>
      <c r="AP27" s="14"/>
      <c r="AQ27" s="6"/>
      <c r="AR27" s="6"/>
      <c r="AS27" s="16"/>
      <c r="AT27" s="6"/>
    </row>
    <row r="28" spans="1:46" x14ac:dyDescent="0.2">
      <c r="A28" s="3" t="s">
        <v>473</v>
      </c>
      <c r="B28" s="26">
        <v>431.44444444444446</v>
      </c>
      <c r="C28" s="6"/>
      <c r="D28" s="16">
        <v>1953.9104450848281</v>
      </c>
      <c r="E28" s="16">
        <v>533.74927706792187</v>
      </c>
      <c r="F28" s="16">
        <v>1871.5808183532697</v>
      </c>
      <c r="G28" s="16">
        <v>500.27183346204185</v>
      </c>
      <c r="H28" s="16">
        <f t="shared" si="0"/>
        <v>1522.4660006403838</v>
      </c>
      <c r="I28" s="31">
        <f t="shared" si="1"/>
        <v>77.918924302300184</v>
      </c>
      <c r="L28" s="16">
        <v>1987.966810364956</v>
      </c>
      <c r="M28" s="16">
        <v>543.05244671602736</v>
      </c>
      <c r="N28" s="16">
        <v>1903.6465429519469</v>
      </c>
      <c r="O28" s="16">
        <v>508.84297219084306</v>
      </c>
      <c r="P28" s="16">
        <f t="shared" si="2"/>
        <v>1556.5223659205117</v>
      </c>
      <c r="Q28" s="31">
        <f t="shared" si="7"/>
        <v>78.297200828758378</v>
      </c>
      <c r="R28" s="31"/>
      <c r="T28" s="16">
        <v>1583.8009627777935</v>
      </c>
      <c r="U28" s="16">
        <v>432.64655298233254</v>
      </c>
      <c r="V28" s="16">
        <v>1470.0901915037525</v>
      </c>
      <c r="W28" s="16">
        <v>392.95375772510607</v>
      </c>
      <c r="X28" s="16">
        <f t="shared" si="3"/>
        <v>1152.356518333349</v>
      </c>
      <c r="Y28" s="31">
        <f t="shared" si="4"/>
        <v>72.758922706566381</v>
      </c>
      <c r="Z28" s="31"/>
      <c r="AA28" s="6"/>
      <c r="AB28" s="16">
        <v>2314.1589853682422</v>
      </c>
      <c r="AC28" s="16">
        <v>632.1582898375417</v>
      </c>
      <c r="AD28" s="16">
        <v>2271.1048431207732</v>
      </c>
      <c r="AE28" s="16">
        <v>607.06423826902824</v>
      </c>
      <c r="AF28" s="16">
        <f t="shared" si="5"/>
        <v>1882.7145409237978</v>
      </c>
      <c r="AG28" s="16">
        <f t="shared" si="8"/>
        <v>81.356317903292606</v>
      </c>
      <c r="AH28" s="14"/>
      <c r="AI28" s="6"/>
      <c r="AJ28" s="16">
        <v>3111.2523945342305</v>
      </c>
      <c r="AK28" s="16">
        <v>849.90011724226747</v>
      </c>
      <c r="AL28" s="16">
        <v>3178.0129470235024</v>
      </c>
      <c r="AM28" s="16">
        <v>849.47994133238603</v>
      </c>
      <c r="AN28" s="16">
        <f t="shared" si="6"/>
        <v>2679.8079500897861</v>
      </c>
      <c r="AO28" s="16">
        <f t="shared" si="9"/>
        <v>86.13277260300724</v>
      </c>
      <c r="AP28" s="14"/>
      <c r="AQ28" s="6"/>
      <c r="AR28" s="6"/>
      <c r="AS28" s="16"/>
      <c r="AT28" s="6"/>
    </row>
    <row r="29" spans="1:46" x14ac:dyDescent="0.2">
      <c r="A29" s="3" t="s">
        <v>474</v>
      </c>
      <c r="B29" s="26">
        <v>754.4</v>
      </c>
      <c r="C29" s="6"/>
      <c r="D29" s="16">
        <v>2014.846163522765</v>
      </c>
      <c r="E29" s="16">
        <v>550.39507357598609</v>
      </c>
      <c r="F29" s="16">
        <v>1936.258868582235</v>
      </c>
      <c r="G29" s="16">
        <v>517.56021687327166</v>
      </c>
      <c r="H29" s="16">
        <f t="shared" si="0"/>
        <v>1260.4461635227649</v>
      </c>
      <c r="I29" s="31">
        <f t="shared" si="1"/>
        <v>62.557935506053518</v>
      </c>
      <c r="L29" s="16">
        <v>2049.9646292133543</v>
      </c>
      <c r="M29" s="16">
        <v>559.9883769544698</v>
      </c>
      <c r="N29" s="16">
        <v>1969.432719811557</v>
      </c>
      <c r="O29" s="16">
        <v>526.4275568324897</v>
      </c>
      <c r="P29" s="16">
        <f t="shared" si="2"/>
        <v>1295.5646292133542</v>
      </c>
      <c r="Q29" s="31">
        <f t="shared" si="7"/>
        <v>63.199365040288981</v>
      </c>
      <c r="R29" s="31"/>
      <c r="T29" s="16">
        <v>1642.733855084851</v>
      </c>
      <c r="U29" s="16">
        <v>448.745237926436</v>
      </c>
      <c r="V29" s="16">
        <v>1530.2871464972425</v>
      </c>
      <c r="W29" s="16">
        <v>409.04434849634623</v>
      </c>
      <c r="X29" s="16">
        <f t="shared" si="3"/>
        <v>888.33385508485105</v>
      </c>
      <c r="Y29" s="31">
        <f t="shared" si="4"/>
        <v>54.076553687326701</v>
      </c>
      <c r="Z29" s="31"/>
      <c r="AA29" s="6"/>
      <c r="AB29" s="16">
        <v>2375.6302639743899</v>
      </c>
      <c r="AC29" s="16">
        <v>648.95038519636853</v>
      </c>
      <c r="AD29" s="16">
        <v>2338.453577129002</v>
      </c>
      <c r="AE29" s="16">
        <v>625.06649300109416</v>
      </c>
      <c r="AF29" s="16">
        <f t="shared" si="5"/>
        <v>1621.2302639743898</v>
      </c>
      <c r="AG29" s="16">
        <f t="shared" si="8"/>
        <v>68.244216642622604</v>
      </c>
      <c r="AH29" s="14"/>
      <c r="AI29" s="6"/>
      <c r="AJ29" s="16">
        <v>3170.3229814314145</v>
      </c>
      <c r="AK29" s="16">
        <v>866.03641618660379</v>
      </c>
      <c r="AL29" s="16">
        <v>3246.7265779071467</v>
      </c>
      <c r="AM29" s="16">
        <v>867.84703174542005</v>
      </c>
      <c r="AN29" s="16">
        <f t="shared" si="6"/>
        <v>2415.9229814314144</v>
      </c>
      <c r="AO29" s="16">
        <f t="shared" si="9"/>
        <v>76.204317212519939</v>
      </c>
      <c r="AP29" s="14"/>
      <c r="AQ29" s="6"/>
      <c r="AR29" s="6"/>
      <c r="AS29" s="16"/>
      <c r="AT29" s="6"/>
    </row>
    <row r="30" spans="1:46" x14ac:dyDescent="0.2">
      <c r="A30" s="3" t="s">
        <v>475</v>
      </c>
      <c r="B30" s="26">
        <v>542.70000000000005</v>
      </c>
      <c r="C30" s="6"/>
      <c r="D30" s="16">
        <v>1937.3774620143104</v>
      </c>
      <c r="E30" s="16">
        <v>529.23296579896714</v>
      </c>
      <c r="F30" s="16">
        <v>1847.6510350422659</v>
      </c>
      <c r="G30" s="16">
        <v>493.87542436554429</v>
      </c>
      <c r="H30" s="16">
        <f t="shared" si="0"/>
        <v>1394.6774620143103</v>
      </c>
      <c r="I30" s="31">
        <f t="shared" si="1"/>
        <v>71.987905782915959</v>
      </c>
      <c r="L30" s="16">
        <v>1971.1456598853144</v>
      </c>
      <c r="M30" s="16">
        <v>538.45741682069888</v>
      </c>
      <c r="N30" s="16">
        <v>1879.3067715528882</v>
      </c>
      <c r="O30" s="16">
        <v>502.33697365503434</v>
      </c>
      <c r="P30" s="16">
        <f t="shared" si="2"/>
        <v>1428.4456598853144</v>
      </c>
      <c r="Q30" s="31">
        <f t="shared" si="7"/>
        <v>72.467788096817998</v>
      </c>
      <c r="R30" s="31"/>
      <c r="T30" s="16">
        <v>1567.6520427995263</v>
      </c>
      <c r="U30" s="16">
        <v>428.23515614195497</v>
      </c>
      <c r="V30" s="16">
        <v>1448.1081569153728</v>
      </c>
      <c r="W30" s="16">
        <v>387.07798007291228</v>
      </c>
      <c r="X30" s="16">
        <f t="shared" si="3"/>
        <v>1024.9520427995262</v>
      </c>
      <c r="Y30" s="31">
        <f t="shared" si="4"/>
        <v>65.381348336022199</v>
      </c>
      <c r="Z30" s="31"/>
      <c r="AA30" s="6"/>
      <c r="AB30" s="16">
        <v>2297.680155692924</v>
      </c>
      <c r="AC30" s="16">
        <v>627.65677163938062</v>
      </c>
      <c r="AD30" s="16">
        <v>2245.8714278394946</v>
      </c>
      <c r="AE30" s="16">
        <v>600.3193695444271</v>
      </c>
      <c r="AF30" s="16">
        <f t="shared" si="5"/>
        <v>1754.980155692924</v>
      </c>
      <c r="AG30" s="16">
        <f t="shared" si="8"/>
        <v>76.380524562769921</v>
      </c>
      <c r="AH30" s="14"/>
      <c r="AI30" s="6"/>
      <c r="AJ30" s="16">
        <v>3095.9861986171582</v>
      </c>
      <c r="AK30" s="16">
        <v>845.72985393526073</v>
      </c>
      <c r="AL30" s="16">
        <v>3151.4999811112734</v>
      </c>
      <c r="AM30" s="16">
        <v>842.39304989956099</v>
      </c>
      <c r="AN30" s="16">
        <f t="shared" si="6"/>
        <v>2553.2861986171583</v>
      </c>
      <c r="AO30" s="16">
        <f t="shared" si="9"/>
        <v>82.470852090929853</v>
      </c>
      <c r="AP30" s="14"/>
      <c r="AQ30" s="6"/>
      <c r="AR30" s="6"/>
      <c r="AS30" s="16"/>
      <c r="AT30" s="6"/>
    </row>
    <row r="31" spans="1:46" x14ac:dyDescent="0.2">
      <c r="A31" s="3" t="s">
        <v>476</v>
      </c>
      <c r="B31" s="26">
        <v>701.25</v>
      </c>
      <c r="C31" s="6"/>
      <c r="D31" s="16">
        <v>2080.1495024233232</v>
      </c>
      <c r="E31" s="16">
        <v>568.23397198403529</v>
      </c>
      <c r="F31" s="16">
        <v>2000.9176820580478</v>
      </c>
      <c r="G31" s="16">
        <v>534.84345831805513</v>
      </c>
      <c r="H31" s="16">
        <f t="shared" si="0"/>
        <v>1378.8995024233232</v>
      </c>
      <c r="I31" s="31">
        <f t="shared" si="1"/>
        <v>66.288480747029922</v>
      </c>
      <c r="L31" s="16">
        <v>2116.4061954923491</v>
      </c>
      <c r="M31" s="16">
        <v>578.13820467962648</v>
      </c>
      <c r="N31" s="16">
        <v>2035.1993303354379</v>
      </c>
      <c r="O31" s="16">
        <v>544.00691141057007</v>
      </c>
      <c r="P31" s="16">
        <f t="shared" si="2"/>
        <v>1415.1561954923491</v>
      </c>
      <c r="Q31" s="31">
        <f t="shared" si="7"/>
        <v>66.866001361479434</v>
      </c>
      <c r="R31" s="31"/>
      <c r="T31" s="16">
        <v>1704.4181120742605</v>
      </c>
      <c r="U31" s="16">
        <v>465.59551254234339</v>
      </c>
      <c r="V31" s="16">
        <v>1589.4145885298599</v>
      </c>
      <c r="W31" s="16">
        <v>424.84905943562813</v>
      </c>
      <c r="X31" s="16">
        <f t="shared" si="3"/>
        <v>1003.1681120742605</v>
      </c>
      <c r="Y31" s="31">
        <f t="shared" si="4"/>
        <v>58.856926300402577</v>
      </c>
      <c r="Z31" s="31"/>
      <c r="AA31" s="6"/>
      <c r="AB31" s="16">
        <v>2443.2493373606953</v>
      </c>
      <c r="AC31" s="16">
        <v>667.42187227333966</v>
      </c>
      <c r="AD31" s="16">
        <v>2407.1230379024014</v>
      </c>
      <c r="AE31" s="16">
        <v>643.42177678423559</v>
      </c>
      <c r="AF31" s="16">
        <f t="shared" si="5"/>
        <v>1741.9993373606953</v>
      </c>
      <c r="AG31" s="16">
        <f t="shared" si="8"/>
        <v>71.298467607177543</v>
      </c>
      <c r="AH31" s="14"/>
      <c r="AI31" s="6"/>
      <c r="AJ31" s="16">
        <v>3240.0344924583114</v>
      </c>
      <c r="AK31" s="16">
        <v>885.07949398350002</v>
      </c>
      <c r="AL31" s="16">
        <v>3320.6169174484326</v>
      </c>
      <c r="AM31" s="16">
        <v>887.59785162717969</v>
      </c>
      <c r="AN31" s="16">
        <f t="shared" si="6"/>
        <v>2538.7844924583114</v>
      </c>
      <c r="AO31" s="16">
        <f t="shared" si="9"/>
        <v>78.356711892040991</v>
      </c>
      <c r="AP31" s="14"/>
      <c r="AQ31" s="6"/>
      <c r="AR31" s="6"/>
      <c r="AS31" s="16"/>
      <c r="AT31" s="6"/>
    </row>
    <row r="32" spans="1:46" x14ac:dyDescent="0.2">
      <c r="A32" s="3" t="s">
        <v>477</v>
      </c>
      <c r="B32" s="26">
        <v>921.84210526315792</v>
      </c>
      <c r="C32" s="6"/>
      <c r="D32" s="16">
        <v>2023.4631785555398</v>
      </c>
      <c r="E32" s="16">
        <v>552.74898163548642</v>
      </c>
      <c r="F32" s="16">
        <v>1954.8026593163179</v>
      </c>
      <c r="G32" s="16">
        <v>522.51695510167394</v>
      </c>
      <c r="H32" s="16">
        <f t="shared" si="0"/>
        <v>1101.6210732923819</v>
      </c>
      <c r="I32" s="31">
        <f t="shared" si="1"/>
        <v>54.442358277988532</v>
      </c>
      <c r="L32" s="16">
        <v>2058.73183752255</v>
      </c>
      <c r="M32" s="16">
        <v>562.38331327752826</v>
      </c>
      <c r="N32" s="16">
        <v>1988.2942206230589</v>
      </c>
      <c r="O32" s="16">
        <v>531.4692186727292</v>
      </c>
      <c r="P32" s="16">
        <f t="shared" si="2"/>
        <v>1136.8897322593921</v>
      </c>
      <c r="Q32" s="31">
        <f t="shared" si="7"/>
        <v>55.222817830782169</v>
      </c>
      <c r="R32" s="31"/>
      <c r="T32" s="16">
        <v>1652.2490461742848</v>
      </c>
      <c r="U32" s="16">
        <v>451.3445005374345</v>
      </c>
      <c r="V32" s="16">
        <v>1548.1062030715827</v>
      </c>
      <c r="W32" s="16">
        <v>413.80736594960933</v>
      </c>
      <c r="X32" s="16">
        <f t="shared" si="3"/>
        <v>730.40694091112687</v>
      </c>
      <c r="Y32" s="31">
        <f t="shared" si="4"/>
        <v>44.206830840807825</v>
      </c>
      <c r="Z32" s="31"/>
      <c r="AA32" s="6"/>
      <c r="AB32" s="16">
        <v>2383.0160655235773</v>
      </c>
      <c r="AC32" s="16">
        <v>650.96796294531941</v>
      </c>
      <c r="AD32" s="16">
        <v>2357.1263043600916</v>
      </c>
      <c r="AE32" s="16">
        <v>630.0576958367019</v>
      </c>
      <c r="AF32" s="16">
        <f t="shared" si="5"/>
        <v>1461.1739602604193</v>
      </c>
      <c r="AG32" s="16">
        <f t="shared" si="8"/>
        <v>61.316160700720324</v>
      </c>
      <c r="AH32" s="14"/>
      <c r="AI32" s="6"/>
      <c r="AJ32" s="16">
        <v>3174.0853542218015</v>
      </c>
      <c r="AK32" s="16">
        <v>867.06418271601694</v>
      </c>
      <c r="AL32" s="16">
        <v>3264.1481563864172</v>
      </c>
      <c r="AM32" s="16">
        <v>872.50380366900492</v>
      </c>
      <c r="AN32" s="16">
        <f t="shared" si="6"/>
        <v>2252.2432489586436</v>
      </c>
      <c r="AO32" s="16">
        <f t="shared" si="9"/>
        <v>70.957236419712842</v>
      </c>
      <c r="AP32" s="14"/>
      <c r="AQ32" s="6"/>
      <c r="AR32" s="6"/>
      <c r="AS32" s="16"/>
      <c r="AT32" s="6"/>
    </row>
    <row r="33" spans="2:46" x14ac:dyDescent="0.2">
      <c r="B33" s="6"/>
      <c r="C33" s="27" t="s">
        <v>427</v>
      </c>
      <c r="D33" s="17">
        <f>AVERAGE(D12:D32)</f>
        <v>1896.577290421093</v>
      </c>
      <c r="E33" s="17">
        <f>AVERAGE(E12:E32)</f>
        <v>518.08759209624282</v>
      </c>
      <c r="F33" s="17">
        <f>AVERAGE(F12:F32)</f>
        <v>1814.1683690388122</v>
      </c>
      <c r="G33" s="17">
        <f>AVERAGE(G12:G32)</f>
        <v>484.9255385008862</v>
      </c>
      <c r="H33" s="17"/>
      <c r="I33" s="17"/>
      <c r="K33" s="27" t="s">
        <v>427</v>
      </c>
      <c r="L33" s="17">
        <f>AVERAGE(L12:L32)</f>
        <v>1929.6343474356854</v>
      </c>
      <c r="M33" s="17">
        <f>AVERAGE(M12:M32)</f>
        <v>527.11778093008456</v>
      </c>
      <c r="N33" s="17">
        <f>AVERAGE(N12:N32)</f>
        <v>1845.2504482772679</v>
      </c>
      <c r="O33" s="17">
        <f>AVERAGE(O12:O32)</f>
        <v>493.23374972850303</v>
      </c>
      <c r="S33" s="27" t="s">
        <v>427</v>
      </c>
      <c r="T33" s="17">
        <f>AVERAGE(T12:T32)</f>
        <v>1531.6043515053036</v>
      </c>
      <c r="U33" s="17">
        <f>AVERAGE(U12:U32)</f>
        <v>418.38801641420565</v>
      </c>
      <c r="V33" s="17">
        <f>AVERAGE(V12:V32)</f>
        <v>1419.5333881788447</v>
      </c>
      <c r="W33" s="17">
        <f>AVERAGE(W12:W32)</f>
        <v>379.43997063917885</v>
      </c>
      <c r="AA33" s="27" t="s">
        <v>427</v>
      </c>
      <c r="AB33" s="17">
        <f t="shared" ref="AB33:AE33" si="10">AVERAGE(AB12:AB32)</f>
        <v>2252.8750761362962</v>
      </c>
      <c r="AC33" s="17">
        <f t="shared" si="10"/>
        <v>615.41737812854751</v>
      </c>
      <c r="AD33" s="17">
        <f t="shared" si="10"/>
        <v>2208.1192990702411</v>
      </c>
      <c r="AE33" s="17">
        <f t="shared" si="10"/>
        <v>590.22826020451271</v>
      </c>
      <c r="AF33" s="6"/>
      <c r="AG33" s="6"/>
      <c r="AH33" s="6"/>
      <c r="AI33" s="27" t="s">
        <v>427</v>
      </c>
      <c r="AJ33" s="17">
        <f t="shared" ref="AJ33:AM33" si="11">AVERAGE(AJ12:AJ32)</f>
        <v>3043.9669311631028</v>
      </c>
      <c r="AK33" s="17">
        <f t="shared" si="11"/>
        <v>831.51976233815094</v>
      </c>
      <c r="AL33" s="17">
        <f t="shared" si="11"/>
        <v>3105.7620572841706</v>
      </c>
      <c r="AM33" s="17">
        <f t="shared" si="11"/>
        <v>830.16734487664667</v>
      </c>
      <c r="AP33" s="6"/>
      <c r="AQ33" s="6"/>
      <c r="AR33" s="6"/>
      <c r="AS33" s="6"/>
      <c r="AT33" s="6"/>
    </row>
    <row r="34" spans="2:46" x14ac:dyDescent="0.2">
      <c r="B34" s="6"/>
      <c r="C34" s="27" t="s">
        <v>478</v>
      </c>
      <c r="D34" s="17">
        <f t="shared" ref="D34:G34" si="12">_xlfn.STDEV.S(D12:D33)</f>
        <v>121.21180632855932</v>
      </c>
      <c r="E34" s="17">
        <f t="shared" si="12"/>
        <v>33.111401887795687</v>
      </c>
      <c r="F34" s="17">
        <f t="shared" si="12"/>
        <v>120.21482367496991</v>
      </c>
      <c r="G34" s="17">
        <f t="shared" si="12"/>
        <v>32.133311935793493</v>
      </c>
      <c r="H34" s="17"/>
      <c r="I34" s="17"/>
      <c r="K34" s="27" t="s">
        <v>478</v>
      </c>
      <c r="L34" s="17">
        <f t="shared" ref="L34:O34" si="13">_xlfn.STDEV.S(L12:L33)</f>
        <v>123.32450988822035</v>
      </c>
      <c r="M34" s="17">
        <f t="shared" si="13"/>
        <v>33.688528644277596</v>
      </c>
      <c r="N34" s="17">
        <f t="shared" si="13"/>
        <v>122.27445978089656</v>
      </c>
      <c r="O34" s="17">
        <f t="shared" si="13"/>
        <v>32.683850774871324</v>
      </c>
      <c r="S34" s="27" t="s">
        <v>478</v>
      </c>
      <c r="T34" s="17">
        <f t="shared" ref="T34:W34" si="14">_xlfn.STDEV.S(T12:T33)</f>
        <v>112.4325489488559</v>
      </c>
      <c r="U34" s="17">
        <f t="shared" si="14"/>
        <v>30.713174122855069</v>
      </c>
      <c r="V34" s="17">
        <f t="shared" si="14"/>
        <v>108.00022583972678</v>
      </c>
      <c r="W34" s="17">
        <f t="shared" si="14"/>
        <v>28.868361155086596</v>
      </c>
      <c r="AA34" s="27" t="s">
        <v>478</v>
      </c>
      <c r="AB34" s="17">
        <f t="shared" ref="AB34:AE34" si="15">_xlfn.STDEV.S(AB12:AB33)</f>
        <v>127.4596250802681</v>
      </c>
      <c r="AC34" s="17">
        <f t="shared" si="15"/>
        <v>34.818117131764403</v>
      </c>
      <c r="AD34" s="17">
        <f t="shared" si="15"/>
        <v>129.56606313055514</v>
      </c>
      <c r="AE34" s="17">
        <f t="shared" si="15"/>
        <v>34.6328896519748</v>
      </c>
      <c r="AF34" s="6"/>
      <c r="AG34" s="6"/>
      <c r="AH34" s="6"/>
      <c r="AI34" s="27" t="s">
        <v>478</v>
      </c>
      <c r="AJ34" s="17">
        <f t="shared" ref="AJ34:AM34" si="16">_xlfn.STDEV.S(AJ12:AJ33)</f>
        <v>135.45790302086647</v>
      </c>
      <c r="AK34" s="17">
        <f t="shared" si="16"/>
        <v>37.003004918879626</v>
      </c>
      <c r="AL34" s="17">
        <f t="shared" si="16"/>
        <v>143.37510268393223</v>
      </c>
      <c r="AM34" s="17">
        <f t="shared" si="16"/>
        <v>38.324033239242453</v>
      </c>
      <c r="AP34" s="6"/>
      <c r="AQ34" s="6"/>
      <c r="AR34" s="6"/>
      <c r="AS34" s="6"/>
      <c r="AT34" s="6"/>
    </row>
    <row r="35" spans="2:46" x14ac:dyDescent="0.2">
      <c r="B35" s="6"/>
      <c r="C35" s="6"/>
      <c r="D35" s="6"/>
      <c r="E35" s="6"/>
      <c r="F35" s="6"/>
      <c r="G35" s="6"/>
      <c r="L35" s="6"/>
      <c r="M35" s="6"/>
      <c r="N35" s="6"/>
      <c r="O35" s="6"/>
      <c r="T35" s="6"/>
      <c r="U35" s="6"/>
      <c r="V35" s="6"/>
      <c r="W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P35" s="6"/>
      <c r="AQ35" s="6"/>
      <c r="AR35" s="6"/>
      <c r="AS35" s="6"/>
      <c r="AT35" s="6"/>
    </row>
    <row r="36" spans="2:46" x14ac:dyDescent="0.2">
      <c r="B36" s="6"/>
      <c r="C36" s="6"/>
      <c r="D36" s="6"/>
      <c r="E36" s="6"/>
      <c r="F36" s="6"/>
      <c r="G36" s="6"/>
      <c r="L36" s="6"/>
      <c r="M36" s="6"/>
      <c r="N36" s="6"/>
      <c r="O36" s="6"/>
      <c r="T36" s="6"/>
      <c r="U36" s="6"/>
      <c r="V36" s="6"/>
      <c r="W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P36" s="6"/>
      <c r="AQ36" s="6"/>
      <c r="AR36" s="6"/>
      <c r="AS36" s="6"/>
      <c r="AT36" s="6"/>
    </row>
    <row r="37" spans="2:46" x14ac:dyDescent="0.2">
      <c r="B37" s="6"/>
      <c r="C37" s="6"/>
      <c r="D37" s="6"/>
      <c r="E37" s="6"/>
      <c r="F37" s="6"/>
      <c r="G37" s="6"/>
      <c r="L37" s="6"/>
      <c r="M37" s="6"/>
      <c r="N37" s="6"/>
      <c r="O37" s="6"/>
      <c r="T37" s="6"/>
      <c r="U37" s="6"/>
      <c r="V37" s="6"/>
      <c r="W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P37" s="6"/>
      <c r="AQ37" s="6"/>
      <c r="AR37" s="6"/>
      <c r="AS37" s="6"/>
      <c r="AT37" s="6"/>
    </row>
    <row r="38" spans="2:46" x14ac:dyDescent="0.2">
      <c r="B38" s="6"/>
      <c r="C38" s="6"/>
      <c r="D38" s="6"/>
      <c r="E38" s="6"/>
      <c r="F38" s="6"/>
      <c r="G38" s="6"/>
      <c r="L38" s="6"/>
      <c r="M38" s="6"/>
      <c r="N38" s="6"/>
      <c r="O38" s="6"/>
      <c r="T38" s="6"/>
      <c r="U38" s="6"/>
      <c r="V38" s="6"/>
      <c r="W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P38" s="6"/>
      <c r="AQ38" s="6"/>
      <c r="AR38" s="6"/>
      <c r="AS38" s="6"/>
      <c r="AT38" s="6"/>
    </row>
    <row r="39" spans="2:46" x14ac:dyDescent="0.2">
      <c r="B39" s="6"/>
      <c r="C39" s="6"/>
      <c r="D39" s="6"/>
      <c r="E39" s="6"/>
      <c r="F39" s="6"/>
      <c r="G39" s="6"/>
      <c r="L39" s="6"/>
      <c r="M39" s="6"/>
      <c r="N39" s="6"/>
      <c r="O39" s="6"/>
      <c r="T39" s="6"/>
      <c r="U39" s="6"/>
      <c r="V39" s="6"/>
      <c r="W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P39" s="6"/>
      <c r="AQ39" s="6"/>
      <c r="AR39" s="6"/>
      <c r="AS39" s="6"/>
      <c r="AT39" s="6"/>
    </row>
    <row r="40" spans="2:46" x14ac:dyDescent="0.2">
      <c r="B40" s="6"/>
      <c r="C40" s="6"/>
      <c r="D40" s="6"/>
      <c r="E40" s="6"/>
      <c r="F40" s="6"/>
      <c r="G40" s="6"/>
      <c r="L40" s="6"/>
      <c r="M40" s="6"/>
      <c r="N40" s="6"/>
      <c r="O40" s="6"/>
      <c r="T40" s="6"/>
      <c r="U40" s="6"/>
      <c r="V40" s="6"/>
      <c r="W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P40" s="6"/>
      <c r="AQ40" s="6"/>
      <c r="AR40" s="6"/>
      <c r="AS40" s="6"/>
      <c r="AT40" s="6"/>
    </row>
  </sheetData>
  <mergeCells count="15">
    <mergeCell ref="D9:G9"/>
    <mergeCell ref="T9:W9"/>
    <mergeCell ref="V10:W10"/>
    <mergeCell ref="AJ10:AK10"/>
    <mergeCell ref="AL10:AM10"/>
    <mergeCell ref="AJ9:AM9"/>
    <mergeCell ref="L9:O9"/>
    <mergeCell ref="AB10:AC10"/>
    <mergeCell ref="AD10:AE10"/>
    <mergeCell ref="AB9:AE9"/>
    <mergeCell ref="L10:M10"/>
    <mergeCell ref="N10:O10"/>
    <mergeCell ref="D10:E10"/>
    <mergeCell ref="F10:G10"/>
    <mergeCell ref="T10:U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activeCell="I46" sqref="I46"/>
    </sheetView>
  </sheetViews>
  <sheetFormatPr baseColWidth="10" defaultColWidth="8.83203125" defaultRowHeight="15" x14ac:dyDescent="0.2"/>
  <cols>
    <col min="2" max="2" width="11.83203125" customWidth="1"/>
    <col min="3" max="3" width="15.6640625" customWidth="1"/>
    <col min="6" max="6" width="10.5" customWidth="1"/>
    <col min="7" max="7" width="11.33203125" customWidth="1"/>
    <col min="8" max="8" width="15.1640625" customWidth="1"/>
  </cols>
  <sheetData>
    <row r="1" spans="1:8" ht="27" customHeight="1" x14ac:dyDescent="0.2">
      <c r="A1" s="40" t="s">
        <v>0</v>
      </c>
      <c r="B1" s="41" t="s">
        <v>481</v>
      </c>
      <c r="C1" s="41" t="s">
        <v>482</v>
      </c>
      <c r="D1" s="41" t="s">
        <v>483</v>
      </c>
      <c r="F1" s="40" t="s">
        <v>484</v>
      </c>
      <c r="G1" s="40"/>
      <c r="H1" s="40"/>
    </row>
    <row r="2" spans="1:8" x14ac:dyDescent="0.2">
      <c r="A2" s="40"/>
      <c r="B2" s="41"/>
      <c r="C2" s="41"/>
      <c r="D2" s="41"/>
      <c r="F2" s="34" t="s">
        <v>485</v>
      </c>
      <c r="G2" s="34" t="s">
        <v>486</v>
      </c>
      <c r="H2" s="34" t="s">
        <v>487</v>
      </c>
    </row>
    <row r="3" spans="1:8" x14ac:dyDescent="0.2">
      <c r="A3" s="35" t="s">
        <v>488</v>
      </c>
      <c r="B3" s="36">
        <v>58.75</v>
      </c>
      <c r="C3" s="36">
        <v>3.75</v>
      </c>
      <c r="D3" s="36">
        <v>37.5</v>
      </c>
      <c r="F3" s="35">
        <v>50.64</v>
      </c>
      <c r="G3" s="36">
        <v>28.51</v>
      </c>
      <c r="H3" s="36">
        <v>20.85</v>
      </c>
    </row>
    <row r="4" spans="1:8" x14ac:dyDescent="0.2">
      <c r="A4" s="35" t="s">
        <v>489</v>
      </c>
      <c r="B4" s="36">
        <v>45.5</v>
      </c>
      <c r="C4" s="36">
        <v>2</v>
      </c>
      <c r="D4" s="36">
        <v>52.5</v>
      </c>
      <c r="F4" s="35">
        <v>52.2</v>
      </c>
      <c r="G4" s="35">
        <v>12.09</v>
      </c>
      <c r="H4" s="35">
        <v>35.71</v>
      </c>
    </row>
    <row r="5" spans="1:8" x14ac:dyDescent="0.2">
      <c r="A5" s="35" t="s">
        <v>490</v>
      </c>
      <c r="B5" s="36">
        <v>45</v>
      </c>
      <c r="C5" s="36">
        <v>2</v>
      </c>
      <c r="D5" s="36">
        <v>53</v>
      </c>
      <c r="F5" s="35">
        <v>42.22</v>
      </c>
      <c r="G5" s="35">
        <v>22.22</v>
      </c>
      <c r="H5" s="35">
        <v>35.56</v>
      </c>
    </row>
    <row r="6" spans="1:8" x14ac:dyDescent="0.2">
      <c r="A6" s="35" t="s">
        <v>491</v>
      </c>
      <c r="B6" s="36">
        <v>39.75</v>
      </c>
      <c r="C6" s="36">
        <v>2</v>
      </c>
      <c r="D6" s="36">
        <v>58.25</v>
      </c>
      <c r="F6" s="35">
        <v>49.69</v>
      </c>
      <c r="G6" s="35">
        <v>16.98</v>
      </c>
      <c r="H6" s="35">
        <v>33.33</v>
      </c>
    </row>
    <row r="7" spans="1:8" x14ac:dyDescent="0.2">
      <c r="A7" s="35" t="s">
        <v>492</v>
      </c>
      <c r="B7" s="36">
        <v>53.5</v>
      </c>
      <c r="C7" s="36">
        <v>6</v>
      </c>
      <c r="D7" s="36">
        <v>40.5</v>
      </c>
      <c r="F7" s="35">
        <v>40.65</v>
      </c>
      <c r="G7" s="35">
        <v>27.1</v>
      </c>
      <c r="H7" s="35">
        <v>32.24</v>
      </c>
    </row>
    <row r="8" spans="1:8" x14ac:dyDescent="0.2">
      <c r="A8" s="35" t="s">
        <v>493</v>
      </c>
      <c r="B8" s="36">
        <v>48.75</v>
      </c>
      <c r="C8" s="36">
        <v>3.25</v>
      </c>
      <c r="D8" s="36">
        <v>48</v>
      </c>
      <c r="F8" s="35">
        <v>45.13</v>
      </c>
      <c r="G8" s="35">
        <v>24.1</v>
      </c>
      <c r="H8" s="35">
        <v>30.77</v>
      </c>
    </row>
    <row r="9" spans="1:8" x14ac:dyDescent="0.2">
      <c r="A9" s="35" t="s">
        <v>494</v>
      </c>
      <c r="B9" s="36">
        <v>40</v>
      </c>
      <c r="C9" s="36">
        <v>1.25</v>
      </c>
      <c r="D9" s="36">
        <v>58.75</v>
      </c>
      <c r="F9" s="35">
        <v>40.630000000000003</v>
      </c>
      <c r="G9" s="35">
        <v>20.63</v>
      </c>
      <c r="H9" s="35">
        <v>38.75</v>
      </c>
    </row>
    <row r="10" spans="1:8" x14ac:dyDescent="0.2">
      <c r="A10" s="35" t="s">
        <v>495</v>
      </c>
      <c r="B10" s="36">
        <v>32.5</v>
      </c>
      <c r="C10" s="36">
        <v>1.5</v>
      </c>
      <c r="D10" s="36">
        <v>66</v>
      </c>
      <c r="F10" s="35">
        <v>33.85</v>
      </c>
      <c r="G10" s="35">
        <v>30.77</v>
      </c>
      <c r="H10" s="35">
        <v>35.380000000000003</v>
      </c>
    </row>
    <row r="11" spans="1:8" x14ac:dyDescent="0.2">
      <c r="A11" s="35" t="s">
        <v>496</v>
      </c>
      <c r="B11" s="36">
        <v>30</v>
      </c>
      <c r="C11" s="36">
        <v>0.75</v>
      </c>
      <c r="D11" s="36">
        <v>69.25</v>
      </c>
      <c r="F11" s="35">
        <v>48.33</v>
      </c>
      <c r="G11" s="35">
        <v>25.83</v>
      </c>
      <c r="H11" s="35">
        <v>25.83</v>
      </c>
    </row>
    <row r="12" spans="1:8" x14ac:dyDescent="0.2">
      <c r="A12" s="35" t="s">
        <v>497</v>
      </c>
      <c r="B12" s="36">
        <v>41.25</v>
      </c>
      <c r="C12" s="36">
        <v>3.5</v>
      </c>
      <c r="D12" s="36">
        <v>55.25</v>
      </c>
      <c r="F12" s="35">
        <v>35.76</v>
      </c>
      <c r="G12" s="35">
        <v>46.67</v>
      </c>
      <c r="H12" s="35">
        <v>17.579999999999998</v>
      </c>
    </row>
    <row r="13" spans="1:8" x14ac:dyDescent="0.2">
      <c r="A13" s="35" t="s">
        <v>498</v>
      </c>
      <c r="B13" s="36">
        <v>26.25</v>
      </c>
      <c r="C13" s="36">
        <v>0.5</v>
      </c>
      <c r="D13" s="36">
        <v>73.25</v>
      </c>
      <c r="F13" s="35">
        <v>17.14</v>
      </c>
      <c r="G13" s="35">
        <v>54.29</v>
      </c>
      <c r="H13" s="35">
        <v>28.57</v>
      </c>
    </row>
    <row r="14" spans="1:8" x14ac:dyDescent="0.2">
      <c r="A14" s="35" t="s">
        <v>499</v>
      </c>
      <c r="B14" s="36">
        <v>33</v>
      </c>
      <c r="C14" s="36">
        <v>1.25</v>
      </c>
      <c r="D14" s="36">
        <v>65.75</v>
      </c>
      <c r="F14" s="35">
        <v>50.76</v>
      </c>
      <c r="G14" s="35">
        <v>29.55</v>
      </c>
      <c r="H14" s="35">
        <v>19.7</v>
      </c>
    </row>
    <row r="15" spans="1:8" x14ac:dyDescent="0.2">
      <c r="A15" s="35" t="s">
        <v>500</v>
      </c>
      <c r="B15" s="36">
        <v>63.25</v>
      </c>
      <c r="C15" s="36">
        <v>0.75</v>
      </c>
      <c r="D15" s="36">
        <v>36</v>
      </c>
      <c r="F15" s="35">
        <v>26.88</v>
      </c>
      <c r="G15" s="35">
        <v>41.9</v>
      </c>
      <c r="H15" s="35">
        <v>31.23</v>
      </c>
    </row>
  </sheetData>
  <mergeCells count="5">
    <mergeCell ref="A1:A2"/>
    <mergeCell ref="B1:B2"/>
    <mergeCell ref="D1:D2"/>
    <mergeCell ref="F1:H1"/>
    <mergeCell ref="C1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Citation</vt:lpstr>
      <vt:lpstr>Table S1-EMPA data</vt:lpstr>
      <vt:lpstr>Table S2-Secondary standards</vt:lpstr>
      <vt:lpstr>Table S3-SCSS, Smythe (2017)</vt:lpstr>
      <vt:lpstr>Table S4-Shape analysis</vt:lpstr>
    </vt:vector>
  </TitlesOfParts>
  <Company>Universitetet i Oslo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Ella Wulfsberg Stokke</dc:creator>
  <cp:lastModifiedBy>Microsoft Office User</cp:lastModifiedBy>
  <dcterms:created xsi:type="dcterms:W3CDTF">2020-06-12T15:28:25Z</dcterms:created>
  <dcterms:modified xsi:type="dcterms:W3CDTF">2020-10-26T13:12:43Z</dcterms:modified>
</cp:coreProperties>
</file>